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計算書" sheetId="1" r:id="rId1"/>
    <sheet name="計算書（記載例）" sheetId="2" r:id="rId2"/>
    <sheet name="費用の内容" sheetId="3" r:id="rId3"/>
  </sheets>
  <definedNames>
    <definedName name="_xlnm.Print_Area" localSheetId="0">'計算書'!$B$1:$M$16</definedName>
    <definedName name="_xlnm.Print_Area" localSheetId="1">'計算書（記載例）'!$B$1:$M$16</definedName>
    <definedName name="_xlnm.Print_Area" localSheetId="2">'費用の内容'!$B$1:$G$19</definedName>
  </definedNames>
  <calcPr fullCalcOnLoad="1"/>
</workbook>
</file>

<file path=xl/sharedStrings.xml><?xml version="1.0" encoding="utf-8"?>
<sst xmlns="http://schemas.openxmlformats.org/spreadsheetml/2006/main" count="149" uniqueCount="94">
  <si>
    <t>円</t>
  </si>
  <si>
    <t>定員</t>
  </si>
  <si>
    <t>人</t>
  </si>
  <si>
    <t>％</t>
  </si>
  <si>
    <t>光熱水費</t>
  </si>
  <si>
    <t>燃料費</t>
  </si>
  <si>
    <t>食材料費</t>
  </si>
  <si>
    <t>①</t>
  </si>
  <si>
    <t>②</t>
  </si>
  <si>
    <t>④</t>
  </si>
  <si>
    <t>施　設　名</t>
  </si>
  <si>
    <t>費</t>
  </si>
  <si>
    <t>食</t>
  </si>
  <si>
    <t>○食　費</t>
  </si>
  <si>
    <t>利用率</t>
  </si>
  <si>
    <t>①食材料費</t>
  </si>
  <si>
    <t>　食費対象額</t>
  </si>
  <si>
    <t>　食費　日額</t>
  </si>
  <si>
    <t>ｂ</t>
  </si>
  <si>
    <t>ａ</t>
  </si>
  <si>
    <t>ｃ=ａ-ｂ</t>
  </si>
  <si>
    <t>ｄ</t>
  </si>
  <si>
    <t>ｅ=ｃ+ｄ</t>
  </si>
  <si>
    <t>ｆ</t>
  </si>
  <si>
    <t>ｇ</t>
  </si>
  <si>
    <t>　対象食材料費</t>
  </si>
  <si>
    <t>全定員数</t>
  </si>
  <si>
    <t>②調理員人件費</t>
  </si>
  <si>
    <t>説　　明</t>
  </si>
  <si>
    <t>備　　考</t>
  </si>
  <si>
    <t>施設建設費</t>
  </si>
  <si>
    <t>新築、増築、大規模修繕、改修等の工事費＋設計監理費
（土地造成費を除く）</t>
  </si>
  <si>
    <t>　公的助成を除く</t>
  </si>
  <si>
    <t>国・県補助金、市町村補助金、日本財団等の民間補助金</t>
  </si>
  <si>
    <t>室料</t>
  </si>
  <si>
    <t>施設建設に係る
借入金利息</t>
  </si>
  <si>
    <t>県、市町村等からの利子補給金</t>
  </si>
  <si>
    <t>③</t>
  </si>
  <si>
    <t>修繕費</t>
  </si>
  <si>
    <t>建物の修繕費用</t>
  </si>
  <si>
    <t>維持費</t>
  </si>
  <si>
    <t>⑤</t>
  </si>
  <si>
    <t>備品購入費</t>
  </si>
  <si>
    <t>取得額÷耐用年数</t>
  </si>
  <si>
    <t>光熱
水費</t>
  </si>
  <si>
    <t>電気、ガス、水道等の使用料</t>
  </si>
  <si>
    <t>灯油、重油等の燃料費
（車両用燃料を除く）</t>
  </si>
  <si>
    <t>食費</t>
  </si>
  <si>
    <t>　特別な食事用
　材料費を除く</t>
  </si>
  <si>
    <t>調理に係る人件費</t>
  </si>
  <si>
    <t>年間所要額実績・見込</t>
  </si>
  <si>
    <t>費用の内容</t>
  </si>
  <si>
    <t>年間所要額の考え方</t>
  </si>
  <si>
    <t>居住費（滞在費）および食費の利用者負担額の内容　（例）</t>
  </si>
  <si>
    <t>併設デイサービスセンター分は、建築床面積の比で按分する。</t>
  </si>
  <si>
    <t>（建設費－補助金）
÷原価算定期間※</t>
  </si>
  <si>
    <t>（借入金利息合計
－利子補給金合計）
÷原価算定期間※</t>
  </si>
  <si>
    <t>年間所要額実績・見込</t>
  </si>
  <si>
    <t>個室と多床室の負担額は、居室の専用面積と定員を勘案して按分する。</t>
  </si>
  <si>
    <t>年間所要額実績・見込</t>
  </si>
  <si>
    <t>年間所要額実績・見込</t>
  </si>
  <si>
    <t>給食材料費</t>
  </si>
  <si>
    <t>年間所要額実績・見込</t>
  </si>
  <si>
    <t>利用者の選択による特別な食事の材料費</t>
  </si>
  <si>
    <t>年間収入額実績・見込</t>
  </si>
  <si>
    <t>調理員の人件費
委託の場合は委託料</t>
  </si>
  <si>
    <t>独立行政法人福祉医療機構、民間金融機関からの借入金利息</t>
  </si>
  <si>
    <t>建物付属設備（エレベーター等）の保守点検料</t>
  </si>
  <si>
    <t>　※原価算定期間＝費用を回収するための期間（ケアハウスの管理費では20年以上で設定の規定あり）</t>
  </si>
  <si>
    <t xml:space="preserve"> （注）あくまでも参考であり、利用者負担の内容が分かれば様式や計算方法等は任意</t>
  </si>
  <si>
    <t>特別な食事用材料費</t>
  </si>
  <si>
    <t>食費設定額</t>
  </si>
  <si>
    <t>年間営業日数</t>
  </si>
  <si>
    <t>ｈ</t>
  </si>
  <si>
    <t>日</t>
  </si>
  <si>
    <t>週5日営業</t>
  </si>
  <si>
    <t>※　嚥下困難な高齢者など利用者の特性に応じた調理の手間（刻み食、ミキサー食、とろみ食等）は、介護サービスの一環として
　　 評価されているので、その費用を上乗せして徴収することはできないこと。</t>
  </si>
  <si>
    <t>○○デイサービスセンター</t>
  </si>
  <si>
    <t>※　利用者の全員を対象に提供するおやつについては、契約において食事に含んで料金を設定しても、差し支えない。</t>
  </si>
  <si>
    <r>
      <t>（朝　　　円、　昼　　　円、おやつ　　　円、夜　　　円</t>
    </r>
    <r>
      <rPr>
        <sz val="11"/>
        <rFont val="ＭＳ Ｐゴシック"/>
        <family val="3"/>
      </rPr>
      <t>）</t>
    </r>
  </si>
  <si>
    <r>
      <t>（朝　　　円、　昼500円、おやつ100円、夜　　　円</t>
    </r>
    <r>
      <rPr>
        <sz val="11"/>
        <rFont val="ＭＳ Ｐゴシック"/>
        <family val="3"/>
      </rPr>
      <t>）</t>
    </r>
  </si>
  <si>
    <t>※　調理員人件費には栄養士・管理栄養士として勤務する職員の給与は含まないこと。</t>
  </si>
  <si>
    <t>※　利用者の全員を対象に提供するおやつについては、契約において食事に含んで料金を設定しても、差し支えないこと。</t>
  </si>
  <si>
    <t>※　調理に係る光熱水費及び厨房に係る設備、備品費用のうち、固定資産物品については、食費に含めないこと。</t>
  </si>
  <si>
    <t>食費計算書（例）</t>
  </si>
  <si>
    <t>ｉ=ｅ/ｆ*ｇ/ｈ</t>
  </si>
  <si>
    <t>直近３か年の平均＋消費税分</t>
  </si>
  <si>
    <t>直近３か年の平均＋消費税分</t>
  </si>
  <si>
    <t>直近３か年の平均</t>
  </si>
  <si>
    <t>直近３か年の平均</t>
  </si>
  <si>
    <t>（参考様式１）</t>
  </si>
  <si>
    <t>１人１日当たりの負担額 ＝ 年間所要額／定員／利用率／３６５日（通所系サービスにおいては年間営業日数）</t>
  </si>
  <si>
    <t>併設デイサービスセンター分は、定員及び実績を勘案して按分する。</t>
  </si>
  <si>
    <t>ユニット共同生活室用器具備品
（福祉用具を除く）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</si>
</sst>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0&quot;人&quot;\ "/>
    <numFmt numFmtId="180" formatCode="0&quot;人　&quot;\ "/>
    <numFmt numFmtId="181" formatCode="\(0&quot;人) &quot;\ "/>
    <numFmt numFmtId="182" formatCode="\(\ 0&quot;人) &quot;\ "/>
    <numFmt numFmtId="183" formatCode="#,##0.00_ "/>
    <numFmt numFmtId="184" formatCode="#,##0.00_);[Red]\(#,##0.00\)"/>
    <numFmt numFmtId="185" formatCode="#,##0.00&quot;㎡&quot;\ "/>
    <numFmt numFmtId="186" formatCode="0.00_);[Red]\(0.00\)"/>
    <numFmt numFmtId="187" formatCode="#,##0;&quot;△ &quot;#,##0"/>
    <numFmt numFmtId="188" formatCode="#,##0.0;&quot;△ &quot;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b/>
      <sz val="10"/>
      <name val="ＭＳ Ｐゴシック"/>
      <family val="3"/>
    </font>
    <font>
      <b/>
      <u val="single"/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u val="single"/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3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0"/>
      <color rgb="FF0070C0"/>
      <name val="ＭＳ Ｐ明朝"/>
      <family val="1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6" fillId="0" borderId="0" xfId="0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180" fontId="4" fillId="0" borderId="0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4" fillId="0" borderId="28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5" fillId="0" borderId="0" xfId="0" applyFont="1" applyAlignment="1">
      <alignment horizontal="left" vertical="center" indent="2"/>
    </xf>
    <xf numFmtId="0" fontId="6" fillId="0" borderId="0" xfId="0" applyFont="1" applyAlignment="1">
      <alignment vertical="center" shrinkToFit="1"/>
    </xf>
    <xf numFmtId="0" fontId="4" fillId="0" borderId="25" xfId="0" applyFont="1" applyBorder="1" applyAlignment="1">
      <alignment vertical="center" shrinkToFit="1"/>
    </xf>
    <xf numFmtId="187" fontId="3" fillId="0" borderId="10" xfId="0" applyNumberFormat="1" applyFont="1" applyBorder="1" applyAlignment="1">
      <alignment vertical="center"/>
    </xf>
    <xf numFmtId="0" fontId="4" fillId="0" borderId="28" xfId="0" applyFont="1" applyBorder="1" applyAlignment="1">
      <alignment vertical="center" shrinkToFit="1"/>
    </xf>
    <xf numFmtId="187" fontId="4" fillId="0" borderId="25" xfId="0" applyNumberFormat="1" applyFont="1" applyBorder="1" applyAlignment="1">
      <alignment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" fillId="0" borderId="33" xfId="0" applyFont="1" applyBorder="1" applyAlignment="1">
      <alignment vertical="center" shrinkToFit="1"/>
    </xf>
    <xf numFmtId="0" fontId="3" fillId="0" borderId="34" xfId="0" applyFont="1" applyBorder="1" applyAlignment="1">
      <alignment vertical="center" shrinkToFit="1"/>
    </xf>
    <xf numFmtId="0" fontId="4" fillId="0" borderId="35" xfId="0" applyFont="1" applyBorder="1" applyAlignment="1">
      <alignment vertical="center" shrinkToFi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10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shrinkToFit="1"/>
    </xf>
    <xf numFmtId="187" fontId="0" fillId="0" borderId="0" xfId="0" applyNumberFormat="1" applyFont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35" xfId="0" applyFont="1" applyBorder="1" applyAlignment="1">
      <alignment vertical="center" shrinkToFit="1"/>
    </xf>
    <xf numFmtId="0" fontId="3" fillId="0" borderId="28" xfId="0" applyFont="1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0" fontId="3" fillId="0" borderId="29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87" fontId="7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188" fontId="46" fillId="0" borderId="10" xfId="0" applyNumberFormat="1" applyFont="1" applyBorder="1" applyAlignment="1">
      <alignment vertical="center"/>
    </xf>
    <xf numFmtId="187" fontId="46" fillId="0" borderId="10" xfId="0" applyNumberFormat="1" applyFont="1" applyBorder="1" applyAlignment="1">
      <alignment vertical="center"/>
    </xf>
    <xf numFmtId="187" fontId="46" fillId="0" borderId="11" xfId="0" applyNumberFormat="1" applyFont="1" applyBorder="1" applyAlignment="1">
      <alignment vertical="center"/>
    </xf>
    <xf numFmtId="187" fontId="46" fillId="0" borderId="25" xfId="0" applyNumberFormat="1" applyFont="1" applyBorder="1" applyAlignment="1">
      <alignment vertical="center"/>
    </xf>
    <xf numFmtId="0" fontId="4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7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13" xfId="0" applyFont="1" applyBorder="1" applyAlignment="1">
      <alignment vertical="center" wrapText="1" shrinkToFit="1"/>
    </xf>
    <xf numFmtId="0" fontId="0" fillId="0" borderId="50" xfId="0" applyBorder="1" applyAlignment="1">
      <alignment/>
    </xf>
    <xf numFmtId="0" fontId="3" fillId="0" borderId="12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47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51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2"/>
  <sheetViews>
    <sheetView tabSelected="1" zoomScalePageLayoutView="0" workbookViewId="0" topLeftCell="A13">
      <selection activeCell="A4" sqref="A4:IV4"/>
    </sheetView>
  </sheetViews>
  <sheetFormatPr defaultColWidth="9.00390625" defaultRowHeight="21" customHeight="1"/>
  <cols>
    <col min="1" max="1" width="7.00390625" style="1" customWidth="1"/>
    <col min="2" max="3" width="3.625" style="1" customWidth="1"/>
    <col min="4" max="4" width="14.125" style="1" customWidth="1"/>
    <col min="5" max="5" width="13.125" style="1" customWidth="1"/>
    <col min="6" max="6" width="11.125" style="2" customWidth="1"/>
    <col min="7" max="7" width="3.625" style="2" customWidth="1"/>
    <col min="8" max="8" width="11.125" style="1" customWidth="1"/>
    <col min="9" max="9" width="3.625" style="1" customWidth="1"/>
    <col min="10" max="10" width="11.125" style="1" customWidth="1"/>
    <col min="11" max="11" width="3.625" style="1" customWidth="1"/>
    <col min="12" max="12" width="11.625" style="2" customWidth="1"/>
    <col min="13" max="13" width="14.875" style="10" customWidth="1"/>
    <col min="14" max="16384" width="9.00390625" style="1" customWidth="1"/>
  </cols>
  <sheetData>
    <row r="1" spans="2:13" s="76" customFormat="1" ht="24.75" customHeight="1">
      <c r="B1" s="102" t="s">
        <v>90</v>
      </c>
      <c r="H1" s="77" t="s">
        <v>84</v>
      </c>
      <c r="L1" s="77"/>
      <c r="M1" s="78"/>
    </row>
    <row r="2" spans="6:14" s="3" customFormat="1" ht="24.75" customHeight="1">
      <c r="F2" s="14"/>
      <c r="G2" s="14"/>
      <c r="M2" s="14"/>
      <c r="N2" s="7"/>
    </row>
    <row r="3" spans="3:14" s="3" customFormat="1" ht="24.75" customHeight="1">
      <c r="C3" s="103" t="s">
        <v>10</v>
      </c>
      <c r="D3" s="104"/>
      <c r="E3" s="103"/>
      <c r="F3" s="105"/>
      <c r="G3" s="105"/>
      <c r="H3" s="105"/>
      <c r="I3" s="105"/>
      <c r="J3" s="105"/>
      <c r="K3" s="104"/>
      <c r="M3" s="14"/>
      <c r="N3" s="7"/>
    </row>
    <row r="4" spans="3:15" s="3" customFormat="1" ht="24.75" customHeight="1">
      <c r="C4" s="6"/>
      <c r="D4" s="6"/>
      <c r="E4" s="15"/>
      <c r="F4" s="16"/>
      <c r="G4" s="16"/>
      <c r="H4" s="16"/>
      <c r="I4" s="16"/>
      <c r="J4" s="16"/>
      <c r="K4" s="16"/>
      <c r="L4" s="6"/>
      <c r="N4" s="14"/>
      <c r="O4" s="7"/>
    </row>
    <row r="5" spans="2:13" s="80" customFormat="1" ht="24.75" customHeight="1" thickBot="1">
      <c r="B5" s="80" t="s">
        <v>13</v>
      </c>
      <c r="E5" s="82"/>
      <c r="F5" s="83"/>
      <c r="L5" s="81"/>
      <c r="M5" s="82"/>
    </row>
    <row r="6" spans="2:15" ht="24.75" customHeight="1" thickBot="1">
      <c r="B6" s="17"/>
      <c r="C6" s="22" t="s">
        <v>15</v>
      </c>
      <c r="D6" s="5"/>
      <c r="E6" s="58" t="s">
        <v>19</v>
      </c>
      <c r="F6" s="11"/>
      <c r="G6" s="12"/>
      <c r="H6" s="95"/>
      <c r="I6" s="5" t="s">
        <v>0</v>
      </c>
      <c r="J6" s="5"/>
      <c r="K6" s="18"/>
      <c r="L6" s="114" t="s">
        <v>86</v>
      </c>
      <c r="M6" s="115"/>
      <c r="O6" s="10"/>
    </row>
    <row r="7" spans="2:15" ht="24.75" customHeight="1">
      <c r="B7" s="19"/>
      <c r="C7" s="23"/>
      <c r="D7" s="8" t="s">
        <v>70</v>
      </c>
      <c r="E7" s="59" t="s">
        <v>18</v>
      </c>
      <c r="F7" s="8"/>
      <c r="G7" s="9"/>
      <c r="H7" s="94"/>
      <c r="I7" s="4" t="s">
        <v>0</v>
      </c>
      <c r="J7" s="4"/>
      <c r="K7" s="21"/>
      <c r="L7" s="114" t="s">
        <v>86</v>
      </c>
      <c r="M7" s="115"/>
      <c r="O7" s="10"/>
    </row>
    <row r="8" spans="2:15" ht="24.75" customHeight="1">
      <c r="B8" s="19" t="s">
        <v>12</v>
      </c>
      <c r="C8" s="20" t="s">
        <v>25</v>
      </c>
      <c r="D8" s="4"/>
      <c r="E8" s="59" t="s">
        <v>20</v>
      </c>
      <c r="F8" s="8"/>
      <c r="G8" s="9"/>
      <c r="H8" s="50">
        <f>H6-H7</f>
        <v>0</v>
      </c>
      <c r="I8" s="4" t="s">
        <v>0</v>
      </c>
      <c r="J8" s="4"/>
      <c r="K8" s="21"/>
      <c r="L8" s="116"/>
      <c r="M8" s="117"/>
      <c r="O8" s="10"/>
    </row>
    <row r="9" spans="2:15" ht="24.75" customHeight="1">
      <c r="B9" s="19"/>
      <c r="C9" s="20" t="s">
        <v>27</v>
      </c>
      <c r="D9" s="4"/>
      <c r="E9" s="59" t="s">
        <v>21</v>
      </c>
      <c r="F9" s="8"/>
      <c r="G9" s="9"/>
      <c r="H9" s="94"/>
      <c r="I9" s="4" t="s">
        <v>0</v>
      </c>
      <c r="J9" s="4"/>
      <c r="K9" s="21"/>
      <c r="L9" s="116" t="s">
        <v>87</v>
      </c>
      <c r="M9" s="117"/>
      <c r="O9" s="10"/>
    </row>
    <row r="10" spans="2:15" ht="24.75" customHeight="1">
      <c r="B10" s="19"/>
      <c r="C10" s="20" t="s">
        <v>16</v>
      </c>
      <c r="D10" s="4"/>
      <c r="E10" s="59" t="s">
        <v>22</v>
      </c>
      <c r="F10" s="8"/>
      <c r="G10" s="9"/>
      <c r="H10" s="50">
        <f>SUM(H8:H9)</f>
        <v>0</v>
      </c>
      <c r="I10" s="4" t="s">
        <v>0</v>
      </c>
      <c r="J10" s="4"/>
      <c r="K10" s="21"/>
      <c r="L10" s="116"/>
      <c r="M10" s="117"/>
      <c r="O10" s="10"/>
    </row>
    <row r="11" spans="2:15" ht="24.75" customHeight="1">
      <c r="B11" s="19" t="s">
        <v>11</v>
      </c>
      <c r="C11" s="20" t="s">
        <v>1</v>
      </c>
      <c r="D11" s="4"/>
      <c r="E11" s="59" t="s">
        <v>23</v>
      </c>
      <c r="F11" s="8"/>
      <c r="G11" s="9"/>
      <c r="H11" s="94"/>
      <c r="I11" s="4" t="s">
        <v>2</v>
      </c>
      <c r="J11" s="4"/>
      <c r="K11" s="21"/>
      <c r="L11" s="116" t="s">
        <v>26</v>
      </c>
      <c r="M11" s="117"/>
      <c r="O11" s="10"/>
    </row>
    <row r="12" spans="2:15" ht="24.75" customHeight="1">
      <c r="B12" s="19"/>
      <c r="C12" s="20" t="s">
        <v>14</v>
      </c>
      <c r="D12" s="4"/>
      <c r="E12" s="59" t="s">
        <v>24</v>
      </c>
      <c r="F12" s="8"/>
      <c r="G12" s="9"/>
      <c r="H12" s="93"/>
      <c r="I12" s="4" t="s">
        <v>3</v>
      </c>
      <c r="J12" s="4"/>
      <c r="K12" s="21"/>
      <c r="L12" s="116" t="s">
        <v>88</v>
      </c>
      <c r="M12" s="117"/>
      <c r="O12" s="10"/>
    </row>
    <row r="13" spans="2:15" ht="24.75" customHeight="1">
      <c r="B13" s="19"/>
      <c r="C13" s="112" t="s">
        <v>72</v>
      </c>
      <c r="D13" s="113"/>
      <c r="E13" s="85" t="s">
        <v>73</v>
      </c>
      <c r="F13" s="86"/>
      <c r="G13" s="87"/>
      <c r="H13" s="96"/>
      <c r="I13" s="84" t="s">
        <v>74</v>
      </c>
      <c r="J13" s="84"/>
      <c r="K13" s="88"/>
      <c r="L13" s="112" t="s">
        <v>75</v>
      </c>
      <c r="M13" s="124"/>
      <c r="O13" s="10"/>
    </row>
    <row r="14" spans="2:15" s="3" customFormat="1" ht="24.75" customHeight="1" thickBot="1">
      <c r="B14" s="19"/>
      <c r="C14" s="44" t="s">
        <v>17</v>
      </c>
      <c r="D14" s="45"/>
      <c r="E14" s="60" t="s">
        <v>85</v>
      </c>
      <c r="F14" s="51"/>
      <c r="G14" s="49"/>
      <c r="H14" s="52" t="e">
        <f>ROUNDDOWN(H10/H11*(H12/100)/H13,0)</f>
        <v>#DIV/0!</v>
      </c>
      <c r="I14" s="45" t="s">
        <v>0</v>
      </c>
      <c r="J14" s="45"/>
      <c r="K14" s="46"/>
      <c r="L14" s="125"/>
      <c r="M14" s="126"/>
      <c r="O14" s="7"/>
    </row>
    <row r="15" spans="2:15" s="13" customFormat="1" ht="24.75" customHeight="1">
      <c r="B15" s="106" t="s">
        <v>71</v>
      </c>
      <c r="C15" s="107"/>
      <c r="D15" s="107"/>
      <c r="E15" s="108"/>
      <c r="F15" s="89"/>
      <c r="G15" s="90"/>
      <c r="H15" s="91"/>
      <c r="I15" s="92" t="s">
        <v>0</v>
      </c>
      <c r="J15" s="92"/>
      <c r="K15" s="92"/>
      <c r="L15" s="119"/>
      <c r="M15" s="120"/>
      <c r="O15" s="48"/>
    </row>
    <row r="16" spans="2:13" ht="24.75" customHeight="1" thickBot="1">
      <c r="B16" s="109"/>
      <c r="C16" s="110"/>
      <c r="D16" s="110"/>
      <c r="E16" s="111"/>
      <c r="F16" s="121" t="s">
        <v>79</v>
      </c>
      <c r="G16" s="122"/>
      <c r="H16" s="122"/>
      <c r="I16" s="122"/>
      <c r="J16" s="122"/>
      <c r="K16" s="122"/>
      <c r="L16" s="122"/>
      <c r="M16" s="123"/>
    </row>
    <row r="17" spans="2:15" s="2" customFormat="1" ht="13.5" customHeight="1">
      <c r="B17" s="1"/>
      <c r="C17" s="1"/>
      <c r="D17" s="1"/>
      <c r="E17" s="1"/>
      <c r="M17" s="10"/>
      <c r="N17" s="1"/>
      <c r="O17" s="1"/>
    </row>
    <row r="18" spans="2:15" s="2" customFormat="1" ht="24.75" customHeight="1">
      <c r="B18" s="97" t="s">
        <v>78</v>
      </c>
      <c r="C18" s="98"/>
      <c r="D18" s="98"/>
      <c r="E18" s="98"/>
      <c r="F18" s="99"/>
      <c r="G18" s="99"/>
      <c r="H18" s="99"/>
      <c r="I18" s="99"/>
      <c r="J18" s="99"/>
      <c r="K18" s="99"/>
      <c r="L18" s="99"/>
      <c r="M18" s="100"/>
      <c r="N18" s="1"/>
      <c r="O18" s="1"/>
    </row>
    <row r="19" spans="2:15" s="2" customFormat="1" ht="20.25" customHeight="1">
      <c r="B19" s="118" t="s">
        <v>76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"/>
      <c r="O19" s="1"/>
    </row>
    <row r="20" spans="2:15" s="2" customFormat="1" ht="18.75" customHeight="1"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"/>
      <c r="O20" s="1"/>
    </row>
    <row r="21" spans="2:15" s="2" customFormat="1" ht="24.75" customHeight="1">
      <c r="B21" s="118" t="s">
        <v>83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"/>
      <c r="O21" s="1"/>
    </row>
    <row r="22" spans="2:15" s="2" customFormat="1" ht="24.75" customHeight="1">
      <c r="B22" s="101" t="s">
        <v>81</v>
      </c>
      <c r="C22" s="98"/>
      <c r="D22" s="98"/>
      <c r="E22" s="98"/>
      <c r="F22" s="99"/>
      <c r="G22" s="99"/>
      <c r="H22" s="99"/>
      <c r="I22" s="99"/>
      <c r="J22" s="99"/>
      <c r="K22" s="99"/>
      <c r="L22" s="99"/>
      <c r="M22" s="100"/>
      <c r="N22" s="1"/>
      <c r="O22" s="1"/>
    </row>
    <row r="23" spans="8:11" ht="21" customHeight="1">
      <c r="H23" s="2"/>
      <c r="I23" s="2"/>
      <c r="J23" s="2"/>
      <c r="K23" s="2"/>
    </row>
    <row r="24" spans="8:11" ht="21" customHeight="1">
      <c r="H24" s="2"/>
      <c r="I24" s="2"/>
      <c r="J24" s="2"/>
      <c r="K24" s="2"/>
    </row>
    <row r="25" spans="8:11" ht="21" customHeight="1">
      <c r="H25" s="2"/>
      <c r="I25" s="2"/>
      <c r="J25" s="2"/>
      <c r="K25" s="2"/>
    </row>
    <row r="26" spans="8:11" ht="21" customHeight="1">
      <c r="H26" s="2"/>
      <c r="I26" s="2"/>
      <c r="J26" s="2"/>
      <c r="K26" s="2"/>
    </row>
    <row r="27" spans="8:11" ht="21" customHeight="1">
      <c r="H27" s="2"/>
      <c r="I27" s="2"/>
      <c r="J27" s="2"/>
      <c r="K27" s="2"/>
    </row>
    <row r="28" spans="8:11" ht="21" customHeight="1">
      <c r="H28" s="2"/>
      <c r="I28" s="2"/>
      <c r="J28" s="2"/>
      <c r="K28" s="2"/>
    </row>
    <row r="29" spans="8:11" ht="21" customHeight="1">
      <c r="H29" s="2"/>
      <c r="I29" s="2"/>
      <c r="J29" s="2"/>
      <c r="K29" s="2"/>
    </row>
    <row r="30" spans="8:11" ht="21" customHeight="1">
      <c r="H30" s="2"/>
      <c r="I30" s="2"/>
      <c r="J30" s="2"/>
      <c r="K30" s="2"/>
    </row>
    <row r="31" spans="8:11" ht="21" customHeight="1">
      <c r="H31" s="2"/>
      <c r="I31" s="2"/>
      <c r="J31" s="2"/>
      <c r="K31" s="2"/>
    </row>
    <row r="32" spans="8:11" ht="21" customHeight="1">
      <c r="H32" s="2"/>
      <c r="I32" s="2"/>
      <c r="J32" s="2"/>
      <c r="K32" s="2"/>
    </row>
  </sheetData>
  <sheetProtection/>
  <mergeCells count="17">
    <mergeCell ref="B21:M21"/>
    <mergeCell ref="L9:M9"/>
    <mergeCell ref="L10:M10"/>
    <mergeCell ref="L11:M11"/>
    <mergeCell ref="L15:M15"/>
    <mergeCell ref="F16:M16"/>
    <mergeCell ref="B19:M20"/>
    <mergeCell ref="L12:M12"/>
    <mergeCell ref="L13:M13"/>
    <mergeCell ref="L14:M14"/>
    <mergeCell ref="C3:D3"/>
    <mergeCell ref="E3:K3"/>
    <mergeCell ref="B15:E16"/>
    <mergeCell ref="C13:D13"/>
    <mergeCell ref="L6:M6"/>
    <mergeCell ref="L7:M7"/>
    <mergeCell ref="L8:M8"/>
  </mergeCells>
  <printOptions/>
  <pageMargins left="0.7874015748031497" right="0.7874015748031497" top="0.5905511811023623" bottom="0.5905511811023623" header="0.5118110236220472" footer="0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2"/>
  <sheetViews>
    <sheetView zoomScalePageLayoutView="0" workbookViewId="0" topLeftCell="A4">
      <selection activeCell="L13" sqref="L13:M13"/>
    </sheetView>
  </sheetViews>
  <sheetFormatPr defaultColWidth="9.00390625" defaultRowHeight="21" customHeight="1"/>
  <cols>
    <col min="1" max="1" width="7.00390625" style="1" customWidth="1"/>
    <col min="2" max="3" width="3.625" style="1" customWidth="1"/>
    <col min="4" max="4" width="14.125" style="1" customWidth="1"/>
    <col min="5" max="5" width="13.125" style="1" customWidth="1"/>
    <col min="6" max="6" width="11.125" style="2" customWidth="1"/>
    <col min="7" max="7" width="3.625" style="2" customWidth="1"/>
    <col min="8" max="8" width="11.125" style="1" customWidth="1"/>
    <col min="9" max="9" width="3.625" style="1" customWidth="1"/>
    <col min="10" max="10" width="11.125" style="1" customWidth="1"/>
    <col min="11" max="11" width="3.625" style="1" customWidth="1"/>
    <col min="12" max="12" width="11.625" style="2" customWidth="1"/>
    <col min="13" max="13" width="14.875" style="10" customWidth="1"/>
    <col min="14" max="16384" width="9.00390625" style="1" customWidth="1"/>
  </cols>
  <sheetData>
    <row r="1" spans="8:13" s="76" customFormat="1" ht="24.75" customHeight="1">
      <c r="H1" s="77" t="s">
        <v>84</v>
      </c>
      <c r="L1" s="77"/>
      <c r="M1" s="78"/>
    </row>
    <row r="2" spans="6:14" s="3" customFormat="1" ht="24.75" customHeight="1">
      <c r="F2" s="14"/>
      <c r="G2" s="14"/>
      <c r="M2" s="14"/>
      <c r="N2" s="7"/>
    </row>
    <row r="3" spans="3:14" s="3" customFormat="1" ht="24.75" customHeight="1">
      <c r="C3" s="103" t="s">
        <v>10</v>
      </c>
      <c r="D3" s="104"/>
      <c r="E3" s="103" t="s">
        <v>77</v>
      </c>
      <c r="F3" s="105"/>
      <c r="G3" s="105"/>
      <c r="H3" s="105"/>
      <c r="I3" s="105"/>
      <c r="J3" s="105"/>
      <c r="K3" s="104"/>
      <c r="M3" s="14"/>
      <c r="N3" s="7"/>
    </row>
    <row r="4" spans="3:15" s="3" customFormat="1" ht="24.75" customHeight="1">
      <c r="C4" s="6"/>
      <c r="D4" s="6"/>
      <c r="E4" s="15"/>
      <c r="F4" s="16"/>
      <c r="G4" s="16"/>
      <c r="H4" s="16"/>
      <c r="I4" s="16"/>
      <c r="J4" s="16"/>
      <c r="K4" s="16"/>
      <c r="L4" s="6"/>
      <c r="N4" s="14"/>
      <c r="O4" s="7"/>
    </row>
    <row r="5" spans="2:13" s="80" customFormat="1" ht="24.75" customHeight="1" thickBot="1">
      <c r="B5" s="80" t="s">
        <v>13</v>
      </c>
      <c r="E5" s="82"/>
      <c r="F5" s="83"/>
      <c r="L5" s="81"/>
      <c r="M5" s="82"/>
    </row>
    <row r="6" spans="2:15" ht="24.75" customHeight="1" thickBot="1">
      <c r="B6" s="17"/>
      <c r="C6" s="22" t="s">
        <v>15</v>
      </c>
      <c r="D6" s="5"/>
      <c r="E6" s="58" t="s">
        <v>19</v>
      </c>
      <c r="F6" s="11"/>
      <c r="G6" s="12"/>
      <c r="H6" s="95">
        <v>5000000</v>
      </c>
      <c r="I6" s="5" t="s">
        <v>0</v>
      </c>
      <c r="J6" s="5"/>
      <c r="K6" s="18"/>
      <c r="L6" s="114" t="s">
        <v>87</v>
      </c>
      <c r="M6" s="115"/>
      <c r="O6" s="10"/>
    </row>
    <row r="7" spans="2:15" ht="24.75" customHeight="1">
      <c r="B7" s="19"/>
      <c r="C7" s="23"/>
      <c r="D7" s="8" t="s">
        <v>70</v>
      </c>
      <c r="E7" s="59" t="s">
        <v>18</v>
      </c>
      <c r="F7" s="8"/>
      <c r="G7" s="9"/>
      <c r="H7" s="94">
        <v>200000</v>
      </c>
      <c r="I7" s="4" t="s">
        <v>0</v>
      </c>
      <c r="J7" s="4"/>
      <c r="K7" s="21"/>
      <c r="L7" s="114" t="s">
        <v>87</v>
      </c>
      <c r="M7" s="115"/>
      <c r="O7" s="10"/>
    </row>
    <row r="8" spans="2:15" ht="24.75" customHeight="1">
      <c r="B8" s="19" t="s">
        <v>12</v>
      </c>
      <c r="C8" s="20" t="s">
        <v>25</v>
      </c>
      <c r="D8" s="4"/>
      <c r="E8" s="59" t="s">
        <v>20</v>
      </c>
      <c r="F8" s="8"/>
      <c r="G8" s="9"/>
      <c r="H8" s="50">
        <f>H6-H7</f>
        <v>4800000</v>
      </c>
      <c r="I8" s="4" t="s">
        <v>0</v>
      </c>
      <c r="J8" s="4"/>
      <c r="K8" s="21"/>
      <c r="L8" s="116"/>
      <c r="M8" s="117"/>
      <c r="O8" s="10"/>
    </row>
    <row r="9" spans="2:15" ht="24.75" customHeight="1">
      <c r="B9" s="19"/>
      <c r="C9" s="20" t="s">
        <v>27</v>
      </c>
      <c r="D9" s="4"/>
      <c r="E9" s="59" t="s">
        <v>21</v>
      </c>
      <c r="F9" s="8"/>
      <c r="G9" s="9"/>
      <c r="H9" s="94">
        <v>2000000</v>
      </c>
      <c r="I9" s="4" t="s">
        <v>0</v>
      </c>
      <c r="J9" s="4"/>
      <c r="K9" s="21"/>
      <c r="L9" s="116" t="s">
        <v>87</v>
      </c>
      <c r="M9" s="117"/>
      <c r="O9" s="10"/>
    </row>
    <row r="10" spans="2:15" ht="24.75" customHeight="1">
      <c r="B10" s="19"/>
      <c r="C10" s="20" t="s">
        <v>16</v>
      </c>
      <c r="D10" s="4"/>
      <c r="E10" s="59" t="s">
        <v>22</v>
      </c>
      <c r="F10" s="8"/>
      <c r="G10" s="9"/>
      <c r="H10" s="50">
        <f>SUM(H8:H9)</f>
        <v>6800000</v>
      </c>
      <c r="I10" s="4" t="s">
        <v>0</v>
      </c>
      <c r="J10" s="4"/>
      <c r="K10" s="21"/>
      <c r="L10" s="116"/>
      <c r="M10" s="117"/>
      <c r="O10" s="10"/>
    </row>
    <row r="11" spans="2:15" ht="24.75" customHeight="1">
      <c r="B11" s="19" t="s">
        <v>11</v>
      </c>
      <c r="C11" s="20" t="s">
        <v>1</v>
      </c>
      <c r="D11" s="4"/>
      <c r="E11" s="59" t="s">
        <v>23</v>
      </c>
      <c r="F11" s="8"/>
      <c r="G11" s="9"/>
      <c r="H11" s="94">
        <v>30</v>
      </c>
      <c r="I11" s="4" t="s">
        <v>2</v>
      </c>
      <c r="J11" s="4"/>
      <c r="K11" s="21"/>
      <c r="L11" s="116" t="s">
        <v>26</v>
      </c>
      <c r="M11" s="117"/>
      <c r="O11" s="10"/>
    </row>
    <row r="12" spans="2:15" ht="24.75" customHeight="1">
      <c r="B12" s="19"/>
      <c r="C12" s="20" t="s">
        <v>14</v>
      </c>
      <c r="D12" s="4"/>
      <c r="E12" s="59" t="s">
        <v>24</v>
      </c>
      <c r="F12" s="8"/>
      <c r="G12" s="9"/>
      <c r="H12" s="93">
        <v>70</v>
      </c>
      <c r="I12" s="4" t="s">
        <v>3</v>
      </c>
      <c r="J12" s="4"/>
      <c r="K12" s="21"/>
      <c r="L12" s="116" t="s">
        <v>89</v>
      </c>
      <c r="M12" s="117"/>
      <c r="O12" s="10"/>
    </row>
    <row r="13" spans="2:15" ht="24.75" customHeight="1">
      <c r="B13" s="19"/>
      <c r="C13" s="112" t="s">
        <v>72</v>
      </c>
      <c r="D13" s="113"/>
      <c r="E13" s="85" t="s">
        <v>73</v>
      </c>
      <c r="F13" s="86"/>
      <c r="G13" s="87"/>
      <c r="H13" s="96">
        <v>261</v>
      </c>
      <c r="I13" s="84" t="s">
        <v>74</v>
      </c>
      <c r="J13" s="84"/>
      <c r="K13" s="88"/>
      <c r="L13" s="112" t="s">
        <v>75</v>
      </c>
      <c r="M13" s="124"/>
      <c r="O13" s="10"/>
    </row>
    <row r="14" spans="2:15" s="3" customFormat="1" ht="24.75" customHeight="1" thickBot="1">
      <c r="B14" s="19"/>
      <c r="C14" s="44" t="s">
        <v>17</v>
      </c>
      <c r="D14" s="45"/>
      <c r="E14" s="60" t="s">
        <v>85</v>
      </c>
      <c r="F14" s="51"/>
      <c r="G14" s="49"/>
      <c r="H14" s="52">
        <f>ROUNDDOWN(H10/H11*(H12/100)/H13,0)</f>
        <v>607</v>
      </c>
      <c r="I14" s="45" t="s">
        <v>0</v>
      </c>
      <c r="J14" s="45"/>
      <c r="K14" s="46"/>
      <c r="L14" s="125"/>
      <c r="M14" s="126"/>
      <c r="O14" s="7"/>
    </row>
    <row r="15" spans="2:15" s="13" customFormat="1" ht="24.75" customHeight="1">
      <c r="B15" s="106" t="s">
        <v>71</v>
      </c>
      <c r="C15" s="107"/>
      <c r="D15" s="107"/>
      <c r="E15" s="108"/>
      <c r="F15" s="89"/>
      <c r="G15" s="90"/>
      <c r="H15" s="91">
        <v>600</v>
      </c>
      <c r="I15" s="92" t="s">
        <v>0</v>
      </c>
      <c r="J15" s="92"/>
      <c r="K15" s="92"/>
      <c r="L15" s="119"/>
      <c r="M15" s="120"/>
      <c r="O15" s="48"/>
    </row>
    <row r="16" spans="2:13" ht="24.75" customHeight="1" thickBot="1">
      <c r="B16" s="109"/>
      <c r="C16" s="110"/>
      <c r="D16" s="110"/>
      <c r="E16" s="111"/>
      <c r="F16" s="121" t="s">
        <v>80</v>
      </c>
      <c r="G16" s="122"/>
      <c r="H16" s="122"/>
      <c r="I16" s="122"/>
      <c r="J16" s="122"/>
      <c r="K16" s="122"/>
      <c r="L16" s="122"/>
      <c r="M16" s="123"/>
    </row>
    <row r="17" spans="2:15" s="2" customFormat="1" ht="24.75" customHeight="1">
      <c r="B17" s="1"/>
      <c r="C17" s="1"/>
      <c r="D17" s="1"/>
      <c r="E17" s="1"/>
      <c r="M17" s="10"/>
      <c r="N17" s="1"/>
      <c r="O17" s="1"/>
    </row>
    <row r="18" spans="2:15" s="2" customFormat="1" ht="24.75" customHeight="1">
      <c r="B18" s="97" t="s">
        <v>82</v>
      </c>
      <c r="C18" s="98"/>
      <c r="D18" s="98"/>
      <c r="E18" s="98"/>
      <c r="F18" s="99"/>
      <c r="G18" s="99"/>
      <c r="H18" s="99"/>
      <c r="I18" s="99"/>
      <c r="J18" s="99"/>
      <c r="K18" s="99"/>
      <c r="L18" s="99"/>
      <c r="M18" s="100"/>
      <c r="N18" s="1"/>
      <c r="O18" s="1"/>
    </row>
    <row r="19" spans="2:15" s="2" customFormat="1" ht="24.75" customHeight="1">
      <c r="B19" s="118" t="s">
        <v>76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"/>
      <c r="O19" s="1"/>
    </row>
    <row r="20" spans="2:15" s="2" customFormat="1" ht="24.75" customHeight="1"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"/>
      <c r="O20" s="1"/>
    </row>
    <row r="21" spans="2:15" s="2" customFormat="1" ht="24.75" customHeight="1">
      <c r="B21" s="118" t="s">
        <v>83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"/>
      <c r="O21" s="1"/>
    </row>
    <row r="22" spans="2:15" s="2" customFormat="1" ht="24.75" customHeight="1">
      <c r="B22" s="101" t="s">
        <v>81</v>
      </c>
      <c r="C22" s="98"/>
      <c r="D22" s="98"/>
      <c r="E22" s="98"/>
      <c r="F22" s="99"/>
      <c r="G22" s="99"/>
      <c r="H22" s="99"/>
      <c r="I22" s="99"/>
      <c r="J22" s="99"/>
      <c r="K22" s="99"/>
      <c r="L22" s="99"/>
      <c r="M22" s="100"/>
      <c r="N22" s="1"/>
      <c r="O22" s="1"/>
    </row>
    <row r="23" spans="2:15" s="2" customFormat="1" ht="21" customHeight="1">
      <c r="B23" s="1"/>
      <c r="C23" s="1"/>
      <c r="D23" s="1"/>
      <c r="E23" s="1"/>
      <c r="M23" s="10"/>
      <c r="N23" s="1"/>
      <c r="O23" s="1"/>
    </row>
    <row r="24" spans="2:15" s="2" customFormat="1" ht="21" customHeight="1">
      <c r="B24" s="1"/>
      <c r="C24" s="1"/>
      <c r="D24" s="1"/>
      <c r="E24" s="1"/>
      <c r="M24" s="10"/>
      <c r="N24" s="1"/>
      <c r="O24" s="1"/>
    </row>
    <row r="25" spans="2:15" s="2" customFormat="1" ht="21" customHeight="1">
      <c r="B25" s="1"/>
      <c r="C25" s="1"/>
      <c r="D25" s="1"/>
      <c r="E25" s="1"/>
      <c r="M25" s="10"/>
      <c r="N25" s="1"/>
      <c r="O25" s="1"/>
    </row>
    <row r="26" spans="2:15" s="2" customFormat="1" ht="21" customHeight="1">
      <c r="B26" s="1"/>
      <c r="C26" s="1"/>
      <c r="D26" s="1"/>
      <c r="E26" s="1"/>
      <c r="M26" s="10"/>
      <c r="N26" s="1"/>
      <c r="O26" s="1"/>
    </row>
    <row r="27" spans="2:15" s="2" customFormat="1" ht="21" customHeight="1">
      <c r="B27" s="1"/>
      <c r="C27" s="1"/>
      <c r="D27" s="1"/>
      <c r="E27" s="1"/>
      <c r="M27" s="10"/>
      <c r="N27" s="1"/>
      <c r="O27" s="1"/>
    </row>
    <row r="28" spans="2:15" s="2" customFormat="1" ht="21" customHeight="1">
      <c r="B28" s="1"/>
      <c r="C28" s="1"/>
      <c r="D28" s="1"/>
      <c r="E28" s="1"/>
      <c r="M28" s="10"/>
      <c r="N28" s="1"/>
      <c r="O28" s="1"/>
    </row>
    <row r="29" spans="2:15" s="2" customFormat="1" ht="21" customHeight="1">
      <c r="B29" s="1"/>
      <c r="C29" s="1"/>
      <c r="D29" s="1"/>
      <c r="E29" s="1"/>
      <c r="M29" s="10"/>
      <c r="N29" s="1"/>
      <c r="O29" s="1"/>
    </row>
    <row r="30" spans="2:15" s="2" customFormat="1" ht="21" customHeight="1">
      <c r="B30" s="1"/>
      <c r="C30" s="1"/>
      <c r="D30" s="1"/>
      <c r="E30" s="1"/>
      <c r="M30" s="10"/>
      <c r="N30" s="1"/>
      <c r="O30" s="1"/>
    </row>
    <row r="31" spans="2:15" s="2" customFormat="1" ht="21" customHeight="1">
      <c r="B31" s="1"/>
      <c r="C31" s="1"/>
      <c r="D31" s="1"/>
      <c r="E31" s="1"/>
      <c r="M31" s="10"/>
      <c r="N31" s="1"/>
      <c r="O31" s="1"/>
    </row>
    <row r="32" spans="2:15" s="2" customFormat="1" ht="21" customHeight="1">
      <c r="B32" s="1"/>
      <c r="C32" s="1"/>
      <c r="D32" s="1"/>
      <c r="E32" s="1"/>
      <c r="M32" s="10"/>
      <c r="N32" s="1"/>
      <c r="O32" s="1"/>
    </row>
  </sheetData>
  <sheetProtection/>
  <mergeCells count="17">
    <mergeCell ref="B21:M21"/>
    <mergeCell ref="C3:D3"/>
    <mergeCell ref="E3:K3"/>
    <mergeCell ref="C13:D13"/>
    <mergeCell ref="B15:E16"/>
    <mergeCell ref="L6:M6"/>
    <mergeCell ref="L7:M7"/>
    <mergeCell ref="L8:M8"/>
    <mergeCell ref="L9:M9"/>
    <mergeCell ref="L10:M10"/>
    <mergeCell ref="B19:M20"/>
    <mergeCell ref="L11:M11"/>
    <mergeCell ref="L12:M12"/>
    <mergeCell ref="L13:M13"/>
    <mergeCell ref="L14:M14"/>
    <mergeCell ref="F16:M16"/>
    <mergeCell ref="L15:M15"/>
  </mergeCells>
  <printOptions/>
  <pageMargins left="0.7874015748031497" right="0.7874015748031497" top="0.5905511811023623" bottom="0.5905511811023623" header="0.5118110236220472" footer="0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9"/>
  <sheetViews>
    <sheetView zoomScalePageLayoutView="0" workbookViewId="0" topLeftCell="A13">
      <selection activeCell="E19" sqref="E19"/>
    </sheetView>
  </sheetViews>
  <sheetFormatPr defaultColWidth="9.00390625" defaultRowHeight="48" customHeight="1"/>
  <cols>
    <col min="1" max="1" width="9.00390625" style="24" customWidth="1"/>
    <col min="2" max="2" width="6.75390625" style="25" customWidth="1"/>
    <col min="3" max="3" width="4.125" style="25" customWidth="1"/>
    <col min="4" max="4" width="16.625" style="24" customWidth="1"/>
    <col min="5" max="5" width="28.875" style="24" customWidth="1"/>
    <col min="6" max="6" width="21.625" style="24" customWidth="1"/>
    <col min="7" max="7" width="18.25390625" style="24" customWidth="1"/>
    <col min="8" max="16384" width="9.00390625" style="24" customWidth="1"/>
  </cols>
  <sheetData>
    <row r="1" ht="48" customHeight="1">
      <c r="D1" s="47" t="s">
        <v>53</v>
      </c>
    </row>
    <row r="2" spans="2:7" ht="33" customHeight="1">
      <c r="B2" s="131" t="s">
        <v>69</v>
      </c>
      <c r="C2" s="131"/>
      <c r="D2" s="131"/>
      <c r="E2" s="131"/>
      <c r="F2" s="131"/>
      <c r="G2" s="131"/>
    </row>
    <row r="3" spans="2:7" s="41" customFormat="1" ht="33" customHeight="1" thickBot="1">
      <c r="B3" s="79"/>
      <c r="C3" s="79"/>
      <c r="D3" s="79"/>
      <c r="E3" s="79"/>
      <c r="F3" s="79"/>
      <c r="G3" s="79"/>
    </row>
    <row r="4" spans="2:7" s="25" customFormat="1" ht="30" customHeight="1" thickBot="1">
      <c r="B4" s="54"/>
      <c r="C4" s="134" t="s">
        <v>51</v>
      </c>
      <c r="D4" s="135"/>
      <c r="E4" s="26" t="s">
        <v>28</v>
      </c>
      <c r="F4" s="26" t="s">
        <v>52</v>
      </c>
      <c r="G4" s="27" t="s">
        <v>29</v>
      </c>
    </row>
    <row r="5" spans="2:11" ht="48" customHeight="1">
      <c r="B5" s="55"/>
      <c r="C5" s="28" t="s">
        <v>7</v>
      </c>
      <c r="D5" s="29" t="s">
        <v>30</v>
      </c>
      <c r="E5" s="63" t="s">
        <v>31</v>
      </c>
      <c r="F5" s="136" t="s">
        <v>55</v>
      </c>
      <c r="G5" s="64"/>
      <c r="K5" s="30"/>
    </row>
    <row r="6" spans="2:7" ht="48" customHeight="1">
      <c r="B6" s="56"/>
      <c r="C6" s="31"/>
      <c r="D6" s="32" t="s">
        <v>32</v>
      </c>
      <c r="E6" s="65" t="s">
        <v>33</v>
      </c>
      <c r="F6" s="137"/>
      <c r="G6" s="130" t="s">
        <v>54</v>
      </c>
    </row>
    <row r="7" spans="2:7" ht="48" customHeight="1">
      <c r="B7" s="56" t="s">
        <v>34</v>
      </c>
      <c r="C7" s="33" t="s">
        <v>8</v>
      </c>
      <c r="D7" s="34" t="s">
        <v>35</v>
      </c>
      <c r="E7" s="66" t="s">
        <v>66</v>
      </c>
      <c r="F7" s="138" t="s">
        <v>56</v>
      </c>
      <c r="G7" s="130"/>
    </row>
    <row r="8" spans="2:7" ht="48" customHeight="1">
      <c r="B8" s="56"/>
      <c r="C8" s="31"/>
      <c r="D8" s="32" t="s">
        <v>32</v>
      </c>
      <c r="E8" s="65" t="s">
        <v>36</v>
      </c>
      <c r="F8" s="137"/>
      <c r="G8" s="130"/>
    </row>
    <row r="9" spans="2:7" ht="48" customHeight="1">
      <c r="B9" s="56"/>
      <c r="C9" s="35" t="s">
        <v>37</v>
      </c>
      <c r="D9" s="36" t="s">
        <v>38</v>
      </c>
      <c r="E9" s="67" t="s">
        <v>39</v>
      </c>
      <c r="F9" s="67" t="s">
        <v>57</v>
      </c>
      <c r="G9" s="130" t="s">
        <v>58</v>
      </c>
    </row>
    <row r="10" spans="2:7" ht="48" customHeight="1">
      <c r="B10" s="56"/>
      <c r="C10" s="35" t="s">
        <v>9</v>
      </c>
      <c r="D10" s="36" t="s">
        <v>40</v>
      </c>
      <c r="E10" s="67" t="s">
        <v>67</v>
      </c>
      <c r="F10" s="67" t="s">
        <v>59</v>
      </c>
      <c r="G10" s="130"/>
    </row>
    <row r="11" spans="2:7" ht="48" customHeight="1">
      <c r="B11" s="57"/>
      <c r="C11" s="61" t="s">
        <v>41</v>
      </c>
      <c r="D11" s="62" t="s">
        <v>42</v>
      </c>
      <c r="E11" s="68" t="s">
        <v>93</v>
      </c>
      <c r="F11" s="68" t="s">
        <v>43</v>
      </c>
      <c r="G11" s="130"/>
    </row>
    <row r="12" spans="2:7" ht="48" customHeight="1">
      <c r="B12" s="132" t="s">
        <v>44</v>
      </c>
      <c r="C12" s="35" t="s">
        <v>7</v>
      </c>
      <c r="D12" s="36" t="s">
        <v>4</v>
      </c>
      <c r="E12" s="67" t="s">
        <v>45</v>
      </c>
      <c r="F12" s="67" t="s">
        <v>60</v>
      </c>
      <c r="G12" s="69"/>
    </row>
    <row r="13" spans="2:7" ht="48" customHeight="1" thickBot="1">
      <c r="B13" s="133"/>
      <c r="C13" s="37" t="s">
        <v>8</v>
      </c>
      <c r="D13" s="38" t="s">
        <v>5</v>
      </c>
      <c r="E13" s="70" t="s">
        <v>46</v>
      </c>
      <c r="F13" s="70" t="s">
        <v>60</v>
      </c>
      <c r="G13" s="71"/>
    </row>
    <row r="14" spans="2:7" ht="48" customHeight="1">
      <c r="B14" s="55"/>
      <c r="C14" s="28" t="s">
        <v>7</v>
      </c>
      <c r="D14" s="29" t="s">
        <v>6</v>
      </c>
      <c r="E14" s="63" t="s">
        <v>61</v>
      </c>
      <c r="F14" s="63" t="s">
        <v>62</v>
      </c>
      <c r="G14" s="127" t="s">
        <v>92</v>
      </c>
    </row>
    <row r="15" spans="2:7" ht="48" customHeight="1">
      <c r="B15" s="56" t="s">
        <v>47</v>
      </c>
      <c r="C15" s="31"/>
      <c r="D15" s="32" t="s">
        <v>48</v>
      </c>
      <c r="E15" s="65" t="s">
        <v>63</v>
      </c>
      <c r="F15" s="65" t="s">
        <v>64</v>
      </c>
      <c r="G15" s="128"/>
    </row>
    <row r="16" spans="2:7" ht="48" customHeight="1" thickBot="1">
      <c r="B16" s="53"/>
      <c r="C16" s="39" t="s">
        <v>8</v>
      </c>
      <c r="D16" s="40" t="s">
        <v>49</v>
      </c>
      <c r="E16" s="72" t="s">
        <v>65</v>
      </c>
      <c r="F16" s="72" t="s">
        <v>50</v>
      </c>
      <c r="G16" s="129"/>
    </row>
    <row r="17" spans="2:9" s="30" customFormat="1" ht="24" customHeight="1">
      <c r="B17" s="73" t="s">
        <v>68</v>
      </c>
      <c r="C17" s="74"/>
      <c r="G17" s="75"/>
      <c r="H17" s="75"/>
      <c r="I17" s="75"/>
    </row>
    <row r="19" spans="2:9" ht="41.25" customHeight="1">
      <c r="B19" s="102" t="s">
        <v>91</v>
      </c>
      <c r="C19" s="42"/>
      <c r="D19" s="41"/>
      <c r="E19" s="41"/>
      <c r="F19" s="41"/>
      <c r="G19" s="43"/>
      <c r="H19" s="41"/>
      <c r="I19" s="41"/>
    </row>
  </sheetData>
  <sheetProtection/>
  <mergeCells count="8">
    <mergeCell ref="G14:G16"/>
    <mergeCell ref="G6:G8"/>
    <mergeCell ref="B2:G2"/>
    <mergeCell ref="B12:B13"/>
    <mergeCell ref="G9:G11"/>
    <mergeCell ref="C4:D4"/>
    <mergeCell ref="F5:F6"/>
    <mergeCell ref="F7:F8"/>
  </mergeCells>
  <printOptions horizontalCentered="1"/>
  <pageMargins left="0.9055118110236221" right="0.6692913385826772" top="0.7874015748031497" bottom="0.5905511811023623" header="0.5118110236220472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中上 由美</cp:lastModifiedBy>
  <cp:lastPrinted>2017-01-23T04:34:39Z</cp:lastPrinted>
  <dcterms:created xsi:type="dcterms:W3CDTF">2005-07-22T00:30:40Z</dcterms:created>
  <dcterms:modified xsi:type="dcterms:W3CDTF">2017-01-23T04:34:43Z</dcterms:modified>
  <cp:category/>
  <cp:version/>
  <cp:contentType/>
  <cp:contentStatus/>
</cp:coreProperties>
</file>