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10200_財政課\07_広報広聴\04_ホームページ(予算掲載用)\01_当初\"/>
    </mc:Choice>
  </mc:AlternateContent>
  <xr:revisionPtr revIDLastSave="0" documentId="13_ncr:1_{BBF793AA-34B9-4248-AA2D-EABB75D625CC}" xr6:coauthVersionLast="47" xr6:coauthVersionMax="47" xr10:uidLastSave="{00000000-0000-0000-0000-000000000000}"/>
  <bookViews>
    <workbookView xWindow="20370" yWindow="-120" windowWidth="29040" windowHeight="16440" xr2:uid="{90629DA8-ED35-4BC9-837F-52C96EF5941C}"/>
  </bookViews>
  <sheets>
    <sheet name="第１表" sheetId="1" r:id="rId1"/>
    <sheet name="総括(歳入)" sheetId="2" r:id="rId2"/>
    <sheet name="総括(歳出)" sheetId="3" r:id="rId3"/>
    <sheet name="明細(歳入)" sheetId="4" r:id="rId4"/>
    <sheet name="明細(歳出)" sheetId="5" r:id="rId5"/>
  </sheets>
  <definedNames>
    <definedName name="_xlnm.Print_Area" localSheetId="2">'総括(歳出)'!$A:$K</definedName>
    <definedName name="_xlnm.Print_Area" localSheetId="1">'総括(歳入)'!$A:$G</definedName>
    <definedName name="_xlnm.Print_Area" localSheetId="0">第１表!$A:$J</definedName>
    <definedName name="_xlnm.Print_Area" localSheetId="4">'明細(歳出)'!$A:$M</definedName>
    <definedName name="_xlnm.Print_Area" localSheetId="3">'明細(歳入)'!$A:$I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  <c r="E8" i="5"/>
  <c r="E9" i="4"/>
  <c r="E7" i="4"/>
  <c r="G7" i="2"/>
  <c r="F7" i="2"/>
  <c r="E7" i="2"/>
  <c r="W6" i="2"/>
  <c r="G6" i="2" s="1"/>
  <c r="F6" i="2"/>
  <c r="E6" i="2"/>
  <c r="I37" i="1"/>
  <c r="A37" i="1"/>
  <c r="I36" i="1"/>
  <c r="I35" i="1"/>
  <c r="I7" i="1"/>
  <c r="A7" i="1"/>
  <c r="I6" i="1"/>
  <c r="I5" i="1"/>
</calcChain>
</file>

<file path=xl/sharedStrings.xml><?xml version="1.0" encoding="utf-8"?>
<sst xmlns="http://schemas.openxmlformats.org/spreadsheetml/2006/main" count="91" uniqueCount="69">
  <si>
    <t>第１表　歳入歳出予算</t>
  </si>
  <si>
    <t>(歳入)</t>
  </si>
  <si>
    <t>(単位 千円)</t>
    <phoneticPr fontId="2"/>
  </si>
  <si>
    <t>款</t>
    <phoneticPr fontId="2"/>
  </si>
  <si>
    <t>項</t>
    <phoneticPr fontId="2"/>
  </si>
  <si>
    <t>金       額</t>
    <phoneticPr fontId="2"/>
  </si>
  <si>
    <t>繰入金　　　　　　　　　　　　　　　　　　　　　　　　　　　</t>
  </si>
  <si>
    <t>会計単位編集時に金額（本年度予算額）を退避 →</t>
    <rPh sb="0" eb="2">
      <t>カイケイ</t>
    </rPh>
    <rPh sb="2" eb="4">
      <t>タンイ</t>
    </rPh>
    <rPh sb="4" eb="6">
      <t>ヘンシュウ</t>
    </rPh>
    <rPh sb="6" eb="7">
      <t>ジ</t>
    </rPh>
    <rPh sb="8" eb="10">
      <t>キンガク</t>
    </rPh>
    <rPh sb="11" eb="14">
      <t>ホンネンド</t>
    </rPh>
    <rPh sb="14" eb="16">
      <t>ヨサン</t>
    </rPh>
    <rPh sb="16" eb="17">
      <t>ガク</t>
    </rPh>
    <rPh sb="19" eb="21">
      <t>タイヒ</t>
    </rPh>
    <phoneticPr fontId="2"/>
  </si>
  <si>
    <t>他会計繰入金　　　　　　　　　　　　　　　　　　　　　　　　</t>
  </si>
  <si>
    <t>- 74 -</t>
    <phoneticPr fontId="2"/>
  </si>
  <si>
    <t>(歳出)</t>
  </si>
  <si>
    <t>土地区画整理事業費　　　　　　　　　　　　　　　　　　　　　</t>
  </si>
  <si>
    <t>- 75 -</t>
    <phoneticPr fontId="2"/>
  </si>
  <si>
    <t>歳入歳出予算事項別明細書</t>
    <phoneticPr fontId="5"/>
  </si>
  <si>
    <t>１　総括</t>
  </si>
  <si>
    <t>(単位　千円)</t>
  </si>
  <si>
    <t>款</t>
  </si>
  <si>
    <t>本年度予算額</t>
  </si>
  <si>
    <t>前年度予算額</t>
    <phoneticPr fontId="5"/>
  </si>
  <si>
    <t>比較</t>
  </si>
  <si>
    <t>歳入合計</t>
    <rPh sb="0" eb="2">
      <t>サイニュウ</t>
    </rPh>
    <rPh sb="2" eb="4">
      <t>ゴウケイ</t>
    </rPh>
    <phoneticPr fontId="5"/>
  </si>
  <si>
    <t>- 76 -</t>
    <phoneticPr fontId="5"/>
  </si>
  <si>
    <t>本  年  度  予  算  額  の  財  源  内  訳</t>
  </si>
  <si>
    <t>前年度予算額</t>
  </si>
  <si>
    <t>特     定     財     源</t>
  </si>
  <si>
    <t>一般</t>
    <rPh sb="0" eb="2">
      <t>イッパン</t>
    </rPh>
    <phoneticPr fontId="2"/>
  </si>
  <si>
    <t>国県支出金</t>
  </si>
  <si>
    <t>地方債</t>
  </si>
  <si>
    <t>その他</t>
  </si>
  <si>
    <t>財源</t>
  </si>
  <si>
    <t>歳出合計</t>
    <rPh sb="0" eb="2">
      <t>サイシュツ</t>
    </rPh>
    <rPh sb="2" eb="4">
      <t>ゴウケイ</t>
    </rPh>
    <phoneticPr fontId="2"/>
  </si>
  <si>
    <t>- 77 -</t>
    <phoneticPr fontId="2"/>
  </si>
  <si>
    <t>２　歳入</t>
  </si>
  <si>
    <t>(単位 千円)</t>
    <phoneticPr fontId="7"/>
  </si>
  <si>
    <t>節</t>
  </si>
  <si>
    <t>目</t>
  </si>
  <si>
    <t>本年度</t>
    <rPh sb="0" eb="3">
      <t>ホンネンド</t>
    </rPh>
    <phoneticPr fontId="7"/>
  </si>
  <si>
    <t>前年度</t>
    <rPh sb="0" eb="3">
      <t>ゼンネンド</t>
    </rPh>
    <phoneticPr fontId="7"/>
  </si>
  <si>
    <t>比較</t>
    <rPh sb="0" eb="2">
      <t>ヒカク</t>
    </rPh>
    <phoneticPr fontId="7"/>
  </si>
  <si>
    <t>区     分</t>
  </si>
  <si>
    <t>金   額</t>
  </si>
  <si>
    <t>説　明</t>
  </si>
  <si>
    <t>計</t>
  </si>
  <si>
    <t>金</t>
  </si>
  <si>
    <t>(項) 1 他会計繰入金</t>
    <phoneticPr fontId="7"/>
  </si>
  <si>
    <t>一般会計繰入金</t>
  </si>
  <si>
    <t xml:space="preserve"> 一般会計繰入金</t>
  </si>
  <si>
    <t>- 78 -</t>
    <phoneticPr fontId="7"/>
  </si>
  <si>
    <t>(款) 1 繰入金</t>
    <phoneticPr fontId="7"/>
  </si>
  <si>
    <t>土地区画整理事業繰入</t>
  </si>
  <si>
    <t>３　歳出</t>
  </si>
  <si>
    <t>(単位 千円)</t>
  </si>
  <si>
    <t>本   年   度   の   財   源   内   訳</t>
  </si>
  <si>
    <t>本年度</t>
  </si>
  <si>
    <t>前年度</t>
  </si>
  <si>
    <t>特    定    財    源</t>
  </si>
  <si>
    <t>一般</t>
  </si>
  <si>
    <t>区分</t>
    <phoneticPr fontId="2"/>
  </si>
  <si>
    <t>金額</t>
    <phoneticPr fontId="2"/>
  </si>
  <si>
    <t>説明</t>
    <phoneticPr fontId="2"/>
  </si>
  <si>
    <t>需用費</t>
  </si>
  <si>
    <t>役務費</t>
  </si>
  <si>
    <t xml:space="preserve"> 通信運搬費</t>
  </si>
  <si>
    <t>- 79 -</t>
    <phoneticPr fontId="7"/>
  </si>
  <si>
    <t>土地区画整</t>
  </si>
  <si>
    <t>理費</t>
  </si>
  <si>
    <t xml:space="preserve"> 食糧費</t>
  </si>
  <si>
    <t>(款) 1 土地区画整理事業費</t>
    <phoneticPr fontId="7"/>
  </si>
  <si>
    <t>(項) 1 土地区画整理事業費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</si>
</sst>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#;&quot;△&quot;#,###"/>
    <numFmt numFmtId="178" formatCode="#,###;#,###"/>
    <numFmt numFmtId="179" formatCode="#,##0;#,##0"/>
  </numFmts>
  <fonts count="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76" fontId="4" fillId="0" borderId="0" xfId="0" applyNumberFormat="1" applyFont="1" applyAlignment="1">
      <alignment vertical="center"/>
    </xf>
    <xf numFmtId="0" fontId="0" fillId="0" borderId="9" xfId="0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0" fillId="0" borderId="15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176" fontId="0" fillId="0" borderId="12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19" xfId="0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28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distributed" vertical="center"/>
    </xf>
    <xf numFmtId="0" fontId="0" fillId="0" borderId="33" xfId="0" quotePrefix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" fillId="0" borderId="20" xfId="0" applyNumberFormat="1" applyFont="1" applyBorder="1" applyAlignment="1">
      <alignment vertical="center"/>
    </xf>
    <xf numFmtId="176" fontId="0" fillId="0" borderId="20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176" fontId="6" fillId="0" borderId="16" xfId="0" applyNumberFormat="1" applyFont="1" applyBorder="1" applyAlignment="1">
      <alignment horizontal="centerContinuous" vertical="center"/>
    </xf>
    <xf numFmtId="0" fontId="6" fillId="0" borderId="35" xfId="0" applyFont="1" applyBorder="1" applyAlignment="1">
      <alignment vertical="center"/>
    </xf>
    <xf numFmtId="176" fontId="6" fillId="0" borderId="36" xfId="0" applyNumberFormat="1" applyFont="1" applyBorder="1" applyAlignment="1">
      <alignment horizontal="distributed" vertical="center" justifyLastLine="1"/>
    </xf>
    <xf numFmtId="176" fontId="6" fillId="0" borderId="27" xfId="0" applyNumberFormat="1" applyFont="1" applyBorder="1" applyAlignment="1">
      <alignment horizontal="distributed" vertical="center" justifyLastLine="1"/>
    </xf>
    <xf numFmtId="0" fontId="6" fillId="0" borderId="38" xfId="0" quotePrefix="1" applyFont="1" applyBorder="1" applyAlignment="1">
      <alignment horizontal="distributed" vertical="center" justifyLastLine="1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76" fontId="8" fillId="0" borderId="2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176" fontId="8" fillId="0" borderId="33" xfId="0" applyNumberFormat="1" applyFont="1" applyBorder="1" applyAlignment="1">
      <alignment vertical="center"/>
    </xf>
    <xf numFmtId="0" fontId="6" fillId="0" borderId="34" xfId="0" quotePrefix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vertical="center"/>
    </xf>
    <xf numFmtId="176" fontId="6" fillId="0" borderId="39" xfId="0" applyNumberFormat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6" fillId="0" borderId="38" xfId="0" quotePrefix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0" xfId="0" quotePrefix="1" applyAlignment="1">
      <alignment horizontal="centerContinuous" vertical="center"/>
    </xf>
    <xf numFmtId="0" fontId="6" fillId="0" borderId="0" xfId="0" quotePrefix="1" applyFont="1" applyAlignment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11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42" xfId="0" quotePrefix="1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176" fontId="6" fillId="0" borderId="43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30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43" xfId="0" applyFont="1" applyBorder="1" applyAlignment="1">
      <alignment horizontal="distributed" vertical="center" justifyLastLine="1"/>
    </xf>
    <xf numFmtId="176" fontId="6" fillId="0" borderId="36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176" fontId="6" fillId="0" borderId="45" xfId="0" applyNumberFormat="1" applyFont="1" applyBorder="1" applyAlignment="1">
      <alignment vertical="center"/>
    </xf>
    <xf numFmtId="177" fontId="8" fillId="0" borderId="39" xfId="0" applyNumberFormat="1" applyFont="1" applyBorder="1" applyAlignment="1">
      <alignment vertical="center"/>
    </xf>
    <xf numFmtId="177" fontId="6" fillId="0" borderId="45" xfId="0" applyNumberFormat="1" applyFont="1" applyBorder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133350</xdr:colOff>
      <xdr:row>0</xdr:row>
      <xdr:rowOff>241300</xdr:rowOff>
    </xdr:to>
    <xdr:sp macro="" textlink="">
      <xdr:nvSpPr>
        <xdr:cNvPr id="11" name="横ページ行">
          <a:extLst>
            <a:ext uri="{FF2B5EF4-FFF2-40B4-BE49-F238E27FC236}">
              <a16:creationId xmlns:a16="http://schemas.microsoft.com/office/drawing/2014/main" id="{5C0F92C5-AEE1-4609-8D89-6A09FE38F103}"/>
            </a:ext>
          </a:extLst>
        </xdr:cNvPr>
        <xdr:cNvSpPr txBox="1">
          <a:spLocks noChangeArrowheads="1"/>
        </xdr:cNvSpPr>
      </xdr:nvSpPr>
      <xdr:spPr bwMode="auto">
        <a:xfrm>
          <a:off x="0" y="6686550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土地区画整理事業特別会計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9</xdr:col>
      <xdr:colOff>133350</xdr:colOff>
      <xdr:row>59</xdr:row>
      <xdr:rowOff>241300</xdr:rowOff>
    </xdr:to>
    <xdr:sp macro="" textlink="">
      <xdr:nvSpPr>
        <xdr:cNvPr id="21" name="横ページ行">
          <a:extLst>
            <a:ext uri="{FF2B5EF4-FFF2-40B4-BE49-F238E27FC236}">
              <a16:creationId xmlns:a16="http://schemas.microsoft.com/office/drawing/2014/main" id="{260BE8FF-1A8F-48E9-BFC4-DAA9F73ECE29}"/>
            </a:ext>
          </a:extLst>
        </xdr:cNvPr>
        <xdr:cNvSpPr txBox="1">
          <a:spLocks noChangeArrowheads="1"/>
        </xdr:cNvSpPr>
      </xdr:nvSpPr>
      <xdr:spPr bwMode="auto">
        <a:xfrm>
          <a:off x="0" y="14834235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土地区画整理事業特別会計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2181225</xdr:colOff>
      <xdr:row>0</xdr:row>
      <xdr:rowOff>241300</xdr:rowOff>
    </xdr:to>
    <xdr:sp macro="" textlink="">
      <xdr:nvSpPr>
        <xdr:cNvPr id="9" name="横ページ行">
          <a:extLst>
            <a:ext uri="{FF2B5EF4-FFF2-40B4-BE49-F238E27FC236}">
              <a16:creationId xmlns:a16="http://schemas.microsoft.com/office/drawing/2014/main" id="{DA78F355-916D-470F-9EB1-9302615A3579}"/>
            </a:ext>
          </a:extLst>
        </xdr:cNvPr>
        <xdr:cNvSpPr txBox="1">
          <a:spLocks noChangeArrowheads="1"/>
        </xdr:cNvSpPr>
      </xdr:nvSpPr>
      <xdr:spPr bwMode="auto">
        <a:xfrm>
          <a:off x="0" y="52006500"/>
          <a:ext cx="1098232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土地区画整理事業特別会計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933450</xdr:colOff>
      <xdr:row>29</xdr:row>
      <xdr:rowOff>241300</xdr:rowOff>
    </xdr:to>
    <xdr:sp macro="" textlink="">
      <xdr:nvSpPr>
        <xdr:cNvPr id="9" name="横ページ行">
          <a:extLst>
            <a:ext uri="{FF2B5EF4-FFF2-40B4-BE49-F238E27FC236}">
              <a16:creationId xmlns:a16="http://schemas.microsoft.com/office/drawing/2014/main" id="{BC969ED4-BE36-4F5D-B2BA-C77642B396F8}"/>
            </a:ext>
          </a:extLst>
        </xdr:cNvPr>
        <xdr:cNvSpPr txBox="1">
          <a:spLocks noChangeArrowheads="1"/>
        </xdr:cNvSpPr>
      </xdr:nvSpPr>
      <xdr:spPr bwMode="auto">
        <a:xfrm>
          <a:off x="0" y="59188350"/>
          <a:ext cx="1082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土地区画整理事業特別会計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4029075</xdr:colOff>
      <xdr:row>0</xdr:row>
      <xdr:rowOff>215900</xdr:rowOff>
    </xdr:to>
    <xdr:sp macro="" textlink="">
      <xdr:nvSpPr>
        <xdr:cNvPr id="39" name="横ページ行">
          <a:extLst>
            <a:ext uri="{FF2B5EF4-FFF2-40B4-BE49-F238E27FC236}">
              <a16:creationId xmlns:a16="http://schemas.microsoft.com/office/drawing/2014/main" id="{3AE0B4DC-269F-4CD1-881D-BF79C344F0B2}"/>
            </a:ext>
          </a:extLst>
        </xdr:cNvPr>
        <xdr:cNvSpPr txBox="1">
          <a:spLocks noChangeArrowheads="1"/>
        </xdr:cNvSpPr>
      </xdr:nvSpPr>
      <xdr:spPr bwMode="auto">
        <a:xfrm>
          <a:off x="0" y="27559635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土地区画整理事業特別会計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12</xdr:col>
      <xdr:colOff>2800350</xdr:colOff>
      <xdr:row>33</xdr:row>
      <xdr:rowOff>215900</xdr:rowOff>
    </xdr:to>
    <xdr:sp macro="" textlink="">
      <xdr:nvSpPr>
        <xdr:cNvPr id="110" name="横ページ行">
          <a:extLst>
            <a:ext uri="{FF2B5EF4-FFF2-40B4-BE49-F238E27FC236}">
              <a16:creationId xmlns:a16="http://schemas.microsoft.com/office/drawing/2014/main" id="{EBBD50CB-95CC-4FBB-BDAF-C40BB0393EC2}"/>
            </a:ext>
          </a:extLst>
        </xdr:cNvPr>
        <xdr:cNvSpPr txBox="1">
          <a:spLocks noChangeArrowheads="1"/>
        </xdr:cNvSpPr>
      </xdr:nvSpPr>
      <xdr:spPr bwMode="auto">
        <a:xfrm>
          <a:off x="0" y="81167287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土地区画整理事業特別会計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4229-7A7A-4E96-98DD-A1275F8CD9C5}">
  <sheetPr codeName="Sheet1"/>
  <dimension ref="A1:Z60"/>
  <sheetViews>
    <sheetView tabSelected="1" view="pageBreakPreview" zoomScaleNormal="85" zoomScaleSheetLayoutView="100" workbookViewId="0">
      <selection activeCell="A2" sqref="A2:J2"/>
    </sheetView>
  </sheetViews>
  <sheetFormatPr defaultColWidth="9" defaultRowHeight="19.5" customHeight="1"/>
  <cols>
    <col min="1" max="1" width="4.125" style="15" customWidth="1"/>
    <col min="2" max="2" width="0.875" style="1" customWidth="1"/>
    <col min="3" max="3" width="45.625" style="1" customWidth="1"/>
    <col min="4" max="4" width="3.625" style="1" customWidth="1"/>
    <col min="5" max="5" width="4.125" style="15" customWidth="1"/>
    <col min="6" max="6" width="0.875" style="1" customWidth="1"/>
    <col min="7" max="7" width="45.625" style="15" customWidth="1"/>
    <col min="8" max="8" width="3.625" style="15" customWidth="1"/>
    <col min="9" max="9" width="35.625" style="1" customWidth="1"/>
    <col min="10" max="10" width="2.625" style="15" customWidth="1"/>
    <col min="11" max="11" width="9" style="15"/>
    <col min="12" max="12" width="9" style="16"/>
    <col min="13" max="14" width="9" style="17"/>
    <col min="15" max="15" width="9" style="16"/>
    <col min="19" max="19" width="0" hidden="1" customWidth="1"/>
    <col min="25" max="26" width="0" hidden="1" customWidth="1"/>
  </cols>
  <sheetData>
    <row r="1" spans="1:26" ht="19.5" customHeight="1">
      <c r="A1" s="123" t="s">
        <v>9</v>
      </c>
      <c r="B1" s="123"/>
      <c r="C1" s="124"/>
      <c r="D1" s="124"/>
      <c r="E1" s="124"/>
      <c r="F1" s="124"/>
      <c r="G1" s="124"/>
      <c r="H1" s="124"/>
      <c r="I1" s="124"/>
      <c r="J1" s="124"/>
      <c r="K1" s="1"/>
      <c r="L1" s="1"/>
      <c r="M1"/>
      <c r="N1"/>
      <c r="O1"/>
      <c r="P1" s="1"/>
    </row>
    <row r="2" spans="1:26" ht="19.5" customHeight="1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/>
      <c r="L2"/>
      <c r="M2"/>
      <c r="N2"/>
      <c r="O2"/>
    </row>
    <row r="3" spans="1:26" ht="19.5" customHeight="1">
      <c r="A3" t="s">
        <v>1</v>
      </c>
      <c r="B3"/>
      <c r="C3"/>
      <c r="D3"/>
      <c r="E3"/>
      <c r="F3"/>
      <c r="G3"/>
      <c r="H3"/>
      <c r="I3"/>
      <c r="J3" s="2" t="s">
        <v>2</v>
      </c>
      <c r="K3"/>
      <c r="L3"/>
      <c r="M3"/>
      <c r="N3"/>
      <c r="O3"/>
      <c r="P3" s="1"/>
    </row>
    <row r="4" spans="1:26" ht="19.5" customHeight="1">
      <c r="A4" s="3"/>
      <c r="B4" s="4"/>
      <c r="C4" s="5" t="s">
        <v>3</v>
      </c>
      <c r="D4" s="4"/>
      <c r="E4" s="6"/>
      <c r="F4" s="4"/>
      <c r="G4" s="5" t="s">
        <v>4</v>
      </c>
      <c r="H4" s="4"/>
      <c r="I4" s="7" t="s">
        <v>5</v>
      </c>
      <c r="J4" s="8"/>
      <c r="K4" s="1"/>
      <c r="L4" s="1"/>
      <c r="M4"/>
      <c r="N4"/>
      <c r="O4"/>
    </row>
    <row r="5" spans="1:26" ht="19.5" customHeight="1">
      <c r="A5" s="9">
        <v>1</v>
      </c>
      <c r="B5" s="10"/>
      <c r="C5" s="11" t="s">
        <v>6</v>
      </c>
      <c r="D5" s="10"/>
      <c r="E5" s="12"/>
      <c r="F5" s="10"/>
      <c r="G5" s="13"/>
      <c r="H5" s="13"/>
      <c r="I5" s="12" t="str">
        <f>DBCS(TEXT($Z5,"#,##0;△#,##0"))</f>
        <v>４３</v>
      </c>
      <c r="J5" s="14"/>
      <c r="Z5" s="18">
        <v>43</v>
      </c>
    </row>
    <row r="6" spans="1:26" ht="19.5" customHeight="1">
      <c r="A6" s="19"/>
      <c r="E6" s="20">
        <v>1</v>
      </c>
      <c r="F6" s="10"/>
      <c r="G6" s="11" t="s">
        <v>8</v>
      </c>
      <c r="H6" s="13"/>
      <c r="I6" s="12" t="str">
        <f>DBCS(TEXT($Z6,"#,##0;△#,##0"))</f>
        <v>４３</v>
      </c>
      <c r="J6" s="14"/>
      <c r="Z6" s="18">
        <v>43</v>
      </c>
    </row>
    <row r="7" spans="1:26" ht="19.5" customHeight="1">
      <c r="A7" s="21" t="str">
        <f>IF($S7=1,"歳　　　　　　　入　　　　　　　合　　　　　　　計","歳　　　　　　　出　　　　　　　合　　　　　　　計")</f>
        <v>歳　　　　　　　入　　　　　　　合　　　　　　　計</v>
      </c>
      <c r="B7" s="22"/>
      <c r="C7" s="22"/>
      <c r="D7" s="22"/>
      <c r="E7" s="23"/>
      <c r="F7" s="23"/>
      <c r="G7" s="22"/>
      <c r="H7" s="23"/>
      <c r="I7" s="24" t="str">
        <f>DBCS(TEXT($Z7,"#,##0;△#,##0"))</f>
        <v>４３</v>
      </c>
      <c r="J7" s="25"/>
      <c r="K7" s="1"/>
      <c r="L7" s="1"/>
      <c r="M7"/>
      <c r="N7"/>
      <c r="O7"/>
      <c r="P7" s="1"/>
      <c r="S7">
        <v>1</v>
      </c>
      <c r="Y7" s="2" t="s">
        <v>7</v>
      </c>
      <c r="Z7" s="18">
        <v>43</v>
      </c>
    </row>
    <row r="33" spans="1:26" ht="19.5" customHeight="1">
      <c r="A33" t="s">
        <v>10</v>
      </c>
      <c r="B33"/>
      <c r="C33"/>
      <c r="D33"/>
      <c r="E33"/>
      <c r="F33"/>
      <c r="G33"/>
      <c r="H33"/>
      <c r="I33"/>
      <c r="J33" s="2" t="s">
        <v>2</v>
      </c>
      <c r="K33"/>
      <c r="L33"/>
      <c r="M33"/>
      <c r="N33"/>
      <c r="O33"/>
      <c r="P33" s="1"/>
    </row>
    <row r="34" spans="1:26" ht="19.5" customHeight="1">
      <c r="A34" s="3"/>
      <c r="B34" s="4"/>
      <c r="C34" s="5" t="s">
        <v>3</v>
      </c>
      <c r="D34" s="4"/>
      <c r="E34" s="6"/>
      <c r="F34" s="4"/>
      <c r="G34" s="5" t="s">
        <v>4</v>
      </c>
      <c r="H34" s="4"/>
      <c r="I34" s="7" t="s">
        <v>5</v>
      </c>
      <c r="J34" s="8"/>
      <c r="K34" s="1"/>
      <c r="L34" s="1"/>
      <c r="M34"/>
      <c r="N34"/>
      <c r="O34"/>
    </row>
    <row r="35" spans="1:26" ht="19.5" customHeight="1">
      <c r="A35" s="9">
        <v>1</v>
      </c>
      <c r="B35" s="10"/>
      <c r="C35" s="11" t="s">
        <v>11</v>
      </c>
      <c r="D35" s="10"/>
      <c r="E35" s="12"/>
      <c r="F35" s="10"/>
      <c r="G35" s="13"/>
      <c r="H35" s="13"/>
      <c r="I35" s="12" t="str">
        <f>DBCS(TEXT($Z35,"#,##0;△#,##0"))</f>
        <v>４３</v>
      </c>
      <c r="J35" s="14"/>
      <c r="Z35" s="18">
        <v>43</v>
      </c>
    </row>
    <row r="36" spans="1:26" ht="19.5" customHeight="1">
      <c r="A36" s="19"/>
      <c r="E36" s="20">
        <v>1</v>
      </c>
      <c r="F36" s="10"/>
      <c r="G36" s="11" t="s">
        <v>11</v>
      </c>
      <c r="H36" s="13"/>
      <c r="I36" s="12" t="str">
        <f>DBCS(TEXT($Z36,"#,##0;△#,##0"))</f>
        <v>４３</v>
      </c>
      <c r="J36" s="14"/>
      <c r="Z36" s="18">
        <v>43</v>
      </c>
    </row>
    <row r="37" spans="1:26" ht="19.5" customHeight="1">
      <c r="A37" s="21" t="str">
        <f>IF($S37=1,"歳　　　　　　　入　　　　　　　合　　　　　　　計","歳　　　　　　　出　　　　　　　合　　　　　　　計")</f>
        <v>歳　　　　　　　出　　　　　　　合　　　　　　　計</v>
      </c>
      <c r="B37" s="22"/>
      <c r="C37" s="22"/>
      <c r="D37" s="22"/>
      <c r="E37" s="23"/>
      <c r="F37" s="23"/>
      <c r="G37" s="22"/>
      <c r="H37" s="23"/>
      <c r="I37" s="24" t="str">
        <f>DBCS(TEXT($Z37,"#,##0;△#,##0"))</f>
        <v>４３</v>
      </c>
      <c r="J37" s="25"/>
      <c r="K37" s="1"/>
      <c r="L37" s="1"/>
      <c r="M37"/>
      <c r="N37"/>
      <c r="O37"/>
      <c r="P37" s="1"/>
      <c r="S37">
        <v>2</v>
      </c>
      <c r="Y37" s="2" t="s">
        <v>7</v>
      </c>
      <c r="Z37" s="18">
        <v>43</v>
      </c>
    </row>
    <row r="60" spans="1:16" ht="19.5" customHeight="1">
      <c r="A60" s="123" t="s">
        <v>12</v>
      </c>
      <c r="B60" s="123"/>
      <c r="C60" s="124"/>
      <c r="D60" s="124"/>
      <c r="E60" s="124"/>
      <c r="F60" s="124"/>
      <c r="G60" s="124"/>
      <c r="H60" s="124"/>
      <c r="I60" s="124"/>
      <c r="J60" s="124"/>
      <c r="K60" s="1"/>
      <c r="L60" s="1"/>
      <c r="M60"/>
      <c r="N60"/>
      <c r="O60"/>
      <c r="P60" s="1"/>
    </row>
  </sheetData>
  <mergeCells count="3">
    <mergeCell ref="A60:J60"/>
    <mergeCell ref="A2:J2"/>
    <mergeCell ref="A1:J1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9225-82BE-488F-9C8C-3AC3AC3A4109}">
  <dimension ref="A1:W7"/>
  <sheetViews>
    <sheetView view="pageBreakPreview" zoomScaleNormal="100" zoomScaleSheetLayoutView="100" workbookViewId="0">
      <selection activeCell="A2" sqref="A2:G2"/>
    </sheetView>
  </sheetViews>
  <sheetFormatPr defaultColWidth="9" defaultRowHeight="19.5" customHeight="1"/>
  <cols>
    <col min="1" max="1" width="4.125" style="1" customWidth="1"/>
    <col min="2" max="2" width="0.875" style="1" customWidth="1"/>
    <col min="3" max="3" width="49.625" style="1" customWidth="1"/>
    <col min="4" max="4" width="2.625" style="1" customWidth="1"/>
    <col min="5" max="7" width="29.125" style="1" customWidth="1"/>
    <col min="8" max="20" width="9" style="1"/>
    <col min="21" max="23" width="0" style="1" hidden="1" customWidth="1"/>
    <col min="24" max="16384" width="9" style="1"/>
  </cols>
  <sheetData>
    <row r="1" spans="1:23" ht="19.5" customHeight="1">
      <c r="A1" s="123" t="s">
        <v>21</v>
      </c>
      <c r="B1" s="123"/>
      <c r="C1" s="123"/>
      <c r="D1" s="123"/>
      <c r="E1" s="123"/>
      <c r="F1" s="123"/>
      <c r="G1" s="123"/>
    </row>
    <row r="2" spans="1:23" customFormat="1" ht="19.5" customHeight="1">
      <c r="A2" s="129" t="s">
        <v>13</v>
      </c>
      <c r="B2" s="129"/>
      <c r="C2" s="129"/>
      <c r="D2" s="129"/>
      <c r="E2" s="129"/>
      <c r="F2" s="129"/>
      <c r="G2" s="129"/>
    </row>
    <row r="3" spans="1:23" customFormat="1" ht="19.5" customHeight="1">
      <c r="A3" t="s">
        <v>14</v>
      </c>
    </row>
    <row r="4" spans="1:23" customFormat="1" ht="19.5" customHeight="1">
      <c r="A4" t="s">
        <v>1</v>
      </c>
      <c r="G4" s="2" t="s">
        <v>15</v>
      </c>
    </row>
    <row r="5" spans="1:23" ht="19.5" customHeight="1">
      <c r="A5" s="126" t="s">
        <v>16</v>
      </c>
      <c r="B5" s="127"/>
      <c r="C5" s="127"/>
      <c r="D5" s="128"/>
      <c r="E5" s="26" t="s">
        <v>17</v>
      </c>
      <c r="F5" s="27" t="s">
        <v>18</v>
      </c>
      <c r="G5" s="28" t="s">
        <v>19</v>
      </c>
    </row>
    <row r="6" spans="1:23" ht="19.5" customHeight="1">
      <c r="A6" s="29">
        <v>1</v>
      </c>
      <c r="B6" s="30"/>
      <c r="C6" s="31" t="s">
        <v>6</v>
      </c>
      <c r="D6" s="32"/>
      <c r="E6" s="33" t="str">
        <f>DBCS(TEXT($U6,"#,##0;△#,##0"))</f>
        <v>４３</v>
      </c>
      <c r="F6" s="33" t="str">
        <f>DBCS(TEXT($V6,"#,##0;△#,##0"))</f>
        <v>３７</v>
      </c>
      <c r="G6" s="34" t="str">
        <f>DBCS(TEXT($W6,"#,##0;△#,##0"))</f>
        <v>６</v>
      </c>
      <c r="U6" s="35">
        <v>43</v>
      </c>
      <c r="V6" s="35">
        <v>37</v>
      </c>
      <c r="W6" s="1">
        <f>U6-V6</f>
        <v>6</v>
      </c>
    </row>
    <row r="7" spans="1:23" ht="19.5" customHeight="1">
      <c r="A7" s="36"/>
      <c r="B7" s="37"/>
      <c r="C7" s="38" t="s">
        <v>20</v>
      </c>
      <c r="D7" s="39"/>
      <c r="E7" s="40" t="str">
        <f>DBCS(TEXT($U7,"#,##0;△#,##0"))</f>
        <v>４３</v>
      </c>
      <c r="F7" s="40" t="str">
        <f>DBCS(TEXT($V7,"#,##0;△#,##0"))</f>
        <v>３７</v>
      </c>
      <c r="G7" s="41" t="str">
        <f>DBCS(TEXT($W7,"#,##0;△#,##0"))</f>
        <v>６</v>
      </c>
      <c r="U7" s="35">
        <v>43</v>
      </c>
      <c r="V7" s="35">
        <v>37</v>
      </c>
      <c r="W7" s="1">
        <v>6</v>
      </c>
    </row>
  </sheetData>
  <mergeCells count="3">
    <mergeCell ref="A5:D5"/>
    <mergeCell ref="A1:G1"/>
    <mergeCell ref="A2:G2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008F-24A1-47A8-8602-414B85D164DC}">
  <dimension ref="A3:Q30"/>
  <sheetViews>
    <sheetView view="pageBreakPreview" zoomScaleNormal="100" zoomScaleSheetLayoutView="100" workbookViewId="0">
      <selection activeCell="E18" sqref="E18"/>
    </sheetView>
  </sheetViews>
  <sheetFormatPr defaultColWidth="9" defaultRowHeight="19.5" customHeight="1"/>
  <cols>
    <col min="1" max="1" width="4.375" style="15" customWidth="1"/>
    <col min="2" max="2" width="0.875" style="1" customWidth="1"/>
    <col min="3" max="3" width="44.125" style="1" customWidth="1"/>
    <col min="4" max="4" width="1.625" style="15" customWidth="1"/>
    <col min="5" max="8" width="13.125" style="15" customWidth="1"/>
    <col min="9" max="9" width="13.125" style="63" customWidth="1"/>
    <col min="10" max="10" width="13.125" style="15" customWidth="1"/>
    <col min="11" max="11" width="13.125" style="59" customWidth="1"/>
    <col min="12" max="12" width="0.875" style="15" customWidth="1"/>
    <col min="13" max="13" width="9" style="59"/>
    <col min="14" max="14" width="9" style="15"/>
    <col min="15" max="15" width="9" style="59"/>
    <col min="16" max="16" width="9" style="15"/>
    <col min="17" max="17" width="9" style="59"/>
    <col min="18" max="16384" width="9" style="1"/>
  </cols>
  <sheetData>
    <row r="3" spans="1:17" customFormat="1" ht="19.5" customHeight="1">
      <c r="A3" t="s">
        <v>10</v>
      </c>
      <c r="K3" s="2" t="s">
        <v>15</v>
      </c>
    </row>
    <row r="4" spans="1:17" ht="19.5" customHeight="1">
      <c r="A4" s="42"/>
      <c r="B4" s="43"/>
      <c r="C4" s="43"/>
      <c r="D4" s="44"/>
      <c r="E4" s="45"/>
      <c r="F4" s="45"/>
      <c r="G4" s="45"/>
      <c r="H4" s="130" t="s">
        <v>22</v>
      </c>
      <c r="I4" s="130"/>
      <c r="J4" s="130"/>
      <c r="K4" s="131"/>
      <c r="L4" s="1"/>
      <c r="M4" s="1"/>
      <c r="N4" s="1"/>
      <c r="O4" s="1"/>
      <c r="P4" s="1"/>
      <c r="Q4" s="1"/>
    </row>
    <row r="5" spans="1:17" ht="19.5" customHeight="1">
      <c r="A5" s="132" t="s">
        <v>16</v>
      </c>
      <c r="B5" s="133"/>
      <c r="C5" s="133"/>
      <c r="D5" s="134"/>
      <c r="E5" s="46" t="s">
        <v>17</v>
      </c>
      <c r="F5" s="46" t="s">
        <v>23</v>
      </c>
      <c r="G5" s="46" t="s">
        <v>19</v>
      </c>
      <c r="H5" s="135" t="s">
        <v>24</v>
      </c>
      <c r="I5" s="136"/>
      <c r="J5" s="137"/>
      <c r="K5" s="47" t="s">
        <v>25</v>
      </c>
      <c r="L5" s="1"/>
      <c r="M5" s="1"/>
      <c r="N5" s="1"/>
      <c r="O5" s="1"/>
      <c r="P5" s="1"/>
      <c r="Q5" s="1"/>
    </row>
    <row r="6" spans="1:17" customFormat="1" ht="19.5" customHeight="1">
      <c r="A6" s="48"/>
      <c r="B6" s="49"/>
      <c r="C6" s="49"/>
      <c r="D6" s="50"/>
      <c r="E6" s="51"/>
      <c r="F6" s="50"/>
      <c r="G6" s="50"/>
      <c r="H6" s="52" t="s">
        <v>26</v>
      </c>
      <c r="I6" s="53" t="s">
        <v>27</v>
      </c>
      <c r="J6" s="53" t="s">
        <v>28</v>
      </c>
      <c r="K6" s="54" t="s">
        <v>29</v>
      </c>
    </row>
    <row r="7" spans="1:17" ht="19.5" customHeight="1">
      <c r="A7" s="29">
        <v>1</v>
      </c>
      <c r="B7" s="30"/>
      <c r="C7" s="31" t="s">
        <v>11</v>
      </c>
      <c r="D7" s="33"/>
      <c r="E7" s="55">
        <v>43</v>
      </c>
      <c r="F7" s="55">
        <v>37</v>
      </c>
      <c r="G7" s="56">
        <v>6</v>
      </c>
      <c r="H7" s="57">
        <v>0</v>
      </c>
      <c r="I7" s="57">
        <v>0</v>
      </c>
      <c r="J7" s="57">
        <v>43</v>
      </c>
      <c r="K7" s="58"/>
      <c r="L7" s="35">
        <v>0</v>
      </c>
    </row>
    <row r="8" spans="1:17" ht="19.5" customHeight="1">
      <c r="A8" s="36"/>
      <c r="B8" s="37"/>
      <c r="C8" s="38" t="s">
        <v>30</v>
      </c>
      <c r="D8" s="39"/>
      <c r="E8" s="60">
        <v>43</v>
      </c>
      <c r="F8" s="60">
        <v>37</v>
      </c>
      <c r="G8" s="60">
        <v>6</v>
      </c>
      <c r="H8" s="61">
        <v>0</v>
      </c>
      <c r="I8" s="61">
        <v>0</v>
      </c>
      <c r="J8" s="61">
        <v>43</v>
      </c>
      <c r="K8" s="62"/>
      <c r="L8" s="35">
        <v>0</v>
      </c>
      <c r="M8" s="1"/>
      <c r="N8" s="1"/>
      <c r="O8" s="1"/>
      <c r="P8" s="1"/>
      <c r="Q8" s="1"/>
    </row>
    <row r="30" spans="1:17" ht="19.5" customHeight="1">
      <c r="A30" s="123" t="s">
        <v>31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"/>
      <c r="M30" s="1"/>
      <c r="N30" s="1"/>
      <c r="O30" s="1"/>
      <c r="P30" s="1"/>
      <c r="Q30" s="1"/>
    </row>
  </sheetData>
  <mergeCells count="4">
    <mergeCell ref="A30:K30"/>
    <mergeCell ref="H4:K4"/>
    <mergeCell ref="A5:D5"/>
    <mergeCell ref="H5:J5"/>
  </mergeCells>
  <phoneticPr fontId="1"/>
  <printOptions horizontalCentered="1" gridLinesSet="0"/>
  <pageMargins left="0" right="0" top="0.35433070866141736" bottom="0.35433070866141736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7014-5F7F-4215-A505-FBBAA9933331}">
  <dimension ref="A1:K9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4" customWidth="1"/>
    <col min="2" max="2" width="19.125" style="64" customWidth="1"/>
    <col min="3" max="5" width="11.875" style="65" customWidth="1"/>
    <col min="6" max="6" width="2.5" style="64" customWidth="1"/>
    <col min="7" max="7" width="19.125" style="64" customWidth="1"/>
    <col min="8" max="8" width="11.875" style="65" customWidth="1"/>
    <col min="9" max="9" width="53.875" style="64" customWidth="1"/>
    <col min="10" max="16384" width="9" style="64"/>
  </cols>
  <sheetData>
    <row r="1" spans="1:11" ht="17.25" customHeight="1">
      <c r="A1" s="101" t="s">
        <v>47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1" ht="17.25" customHeight="1">
      <c r="A2" s="64" t="s">
        <v>32</v>
      </c>
    </row>
    <row r="3" spans="1:11" ht="17.25" customHeight="1">
      <c r="A3" s="64" t="s">
        <v>48</v>
      </c>
      <c r="B3" s="66"/>
      <c r="E3" s="67" t="s">
        <v>44</v>
      </c>
      <c r="F3" s="66"/>
      <c r="G3" s="66"/>
      <c r="I3" s="68" t="s">
        <v>33</v>
      </c>
      <c r="J3" s="65"/>
      <c r="K3" s="65"/>
    </row>
    <row r="4" spans="1:11" ht="17.25" customHeight="1">
      <c r="A4" s="69"/>
      <c r="B4" s="70"/>
      <c r="C4" s="71"/>
      <c r="D4" s="71"/>
      <c r="E4" s="71"/>
      <c r="F4" s="72" t="s">
        <v>34</v>
      </c>
      <c r="G4" s="73"/>
      <c r="H4" s="74"/>
      <c r="I4" s="75"/>
    </row>
    <row r="5" spans="1:11" ht="17.25" customHeight="1">
      <c r="A5" s="138" t="s">
        <v>35</v>
      </c>
      <c r="B5" s="139"/>
      <c r="C5" s="76" t="s">
        <v>36</v>
      </c>
      <c r="D5" s="77" t="s">
        <v>37</v>
      </c>
      <c r="E5" s="77" t="s">
        <v>38</v>
      </c>
      <c r="F5" s="140" t="s">
        <v>39</v>
      </c>
      <c r="G5" s="141"/>
      <c r="H5" s="144" t="s">
        <v>40</v>
      </c>
      <c r="I5" s="78" t="s">
        <v>41</v>
      </c>
    </row>
    <row r="6" spans="1:11" ht="17.25" customHeight="1">
      <c r="A6" s="79"/>
      <c r="B6" s="80"/>
      <c r="C6" s="81"/>
      <c r="D6" s="81"/>
      <c r="E6" s="81"/>
      <c r="F6" s="142"/>
      <c r="G6" s="143"/>
      <c r="H6" s="145"/>
      <c r="I6" s="82"/>
    </row>
    <row r="7" spans="1:11" ht="17.25" customHeight="1">
      <c r="A7" s="83">
        <v>1</v>
      </c>
      <c r="B7" s="84" t="s">
        <v>45</v>
      </c>
      <c r="C7" s="85">
        <v>43</v>
      </c>
      <c r="D7" s="85">
        <v>37</v>
      </c>
      <c r="E7" s="86">
        <f>C7-D7</f>
        <v>6</v>
      </c>
      <c r="F7" s="98">
        <v>1</v>
      </c>
      <c r="G7" s="84" t="s">
        <v>49</v>
      </c>
      <c r="H7" s="85">
        <v>43</v>
      </c>
      <c r="I7" s="99" t="s">
        <v>46</v>
      </c>
    </row>
    <row r="8" spans="1:11" ht="17.25" customHeight="1">
      <c r="A8" s="79"/>
      <c r="B8" s="91"/>
      <c r="C8" s="92"/>
      <c r="D8" s="92"/>
      <c r="E8" s="92"/>
      <c r="F8" s="100"/>
      <c r="G8" s="88" t="s">
        <v>43</v>
      </c>
      <c r="H8" s="92"/>
      <c r="I8" s="82"/>
    </row>
    <row r="9" spans="1:11" ht="17.25" customHeight="1">
      <c r="A9" s="146" t="s">
        <v>42</v>
      </c>
      <c r="B9" s="147"/>
      <c r="C9" s="93">
        <v>43</v>
      </c>
      <c r="D9" s="93">
        <v>37</v>
      </c>
      <c r="E9" s="94">
        <f>C9-D9</f>
        <v>6</v>
      </c>
      <c r="F9" s="95"/>
      <c r="G9" s="96"/>
      <c r="H9" s="94"/>
      <c r="I9" s="97"/>
    </row>
  </sheetData>
  <mergeCells count="4">
    <mergeCell ref="A5:B5"/>
    <mergeCell ref="F5:G6"/>
    <mergeCell ref="H5:H6"/>
    <mergeCell ref="A9:B9"/>
  </mergeCells>
  <phoneticPr fontId="1"/>
  <printOptions horizontalCentered="1" gridLinesSet="0"/>
  <pageMargins left="0" right="0" top="0.35433070866141736" bottom="0.35433070866141736" header="0" footer="0"/>
  <pageSetup paperSize="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3D63-6C02-4AE3-B650-5122BCE2FD16}">
  <dimension ref="A3:P34"/>
  <sheetViews>
    <sheetView view="pageBreakPreview" zoomScaleNormal="100" zoomScaleSheetLayoutView="100" workbookViewId="0">
      <selection activeCell="B1" sqref="B1"/>
    </sheetView>
  </sheetViews>
  <sheetFormatPr defaultColWidth="9" defaultRowHeight="17.25" customHeight="1"/>
  <cols>
    <col min="1" max="1" width="2.5" style="64" customWidth="1"/>
    <col min="2" max="2" width="10.125" style="64" customWidth="1"/>
    <col min="3" max="9" width="9.875" style="64" customWidth="1"/>
    <col min="10" max="10" width="2.5" style="64" customWidth="1"/>
    <col min="11" max="11" width="10.125" style="64" customWidth="1"/>
    <col min="12" max="12" width="9.875" style="64" customWidth="1"/>
    <col min="13" max="13" width="37.625" style="64" customWidth="1"/>
    <col min="14" max="15" width="9" style="64"/>
    <col min="16" max="16" width="9" style="105"/>
    <col min="17" max="16384" width="9" style="64"/>
  </cols>
  <sheetData>
    <row r="3" spans="1:16" ht="17.25" customHeight="1">
      <c r="A3" s="64" t="s">
        <v>50</v>
      </c>
    </row>
    <row r="4" spans="1:16" ht="17.25" customHeight="1">
      <c r="A4" s="64" t="s">
        <v>67</v>
      </c>
      <c r="B4" s="66"/>
      <c r="C4" s="65"/>
      <c r="D4" s="65"/>
      <c r="E4" s="65"/>
      <c r="F4" s="65" t="s">
        <v>68</v>
      </c>
      <c r="G4" s="65"/>
      <c r="H4" s="65"/>
      <c r="I4" s="65"/>
      <c r="K4" s="65"/>
      <c r="L4" s="65"/>
      <c r="M4" s="68" t="s">
        <v>51</v>
      </c>
      <c r="P4" s="64"/>
    </row>
    <row r="5" spans="1:16" ht="17.25" customHeight="1">
      <c r="A5" s="148"/>
      <c r="B5" s="149"/>
      <c r="C5" s="106"/>
      <c r="D5" s="107"/>
      <c r="E5" s="106"/>
      <c r="F5" s="150" t="s">
        <v>52</v>
      </c>
      <c r="G5" s="127"/>
      <c r="H5" s="127"/>
      <c r="I5" s="128"/>
      <c r="J5" s="72" t="s">
        <v>34</v>
      </c>
      <c r="K5" s="72"/>
      <c r="L5" s="74"/>
      <c r="M5" s="75"/>
      <c r="P5" s="64"/>
    </row>
    <row r="6" spans="1:16" ht="17.25" customHeight="1">
      <c r="A6" s="138" t="s">
        <v>35</v>
      </c>
      <c r="B6" s="151"/>
      <c r="C6" s="108" t="s">
        <v>53</v>
      </c>
      <c r="D6" s="109" t="s">
        <v>54</v>
      </c>
      <c r="E6" s="108" t="s">
        <v>19</v>
      </c>
      <c r="F6" s="152" t="s">
        <v>55</v>
      </c>
      <c r="G6" s="152"/>
      <c r="H6" s="152"/>
      <c r="I6" s="110" t="s">
        <v>56</v>
      </c>
      <c r="J6" s="153" t="s">
        <v>57</v>
      </c>
      <c r="K6" s="154"/>
      <c r="L6" s="157" t="s">
        <v>58</v>
      </c>
      <c r="M6" s="111" t="s">
        <v>59</v>
      </c>
      <c r="P6" s="64"/>
    </row>
    <row r="7" spans="1:16" ht="17.25" customHeight="1">
      <c r="A7" s="159"/>
      <c r="B7" s="160"/>
      <c r="C7" s="112"/>
      <c r="D7" s="113"/>
      <c r="E7" s="112"/>
      <c r="F7" s="114" t="s">
        <v>26</v>
      </c>
      <c r="G7" s="115" t="s">
        <v>27</v>
      </c>
      <c r="H7" s="114" t="s">
        <v>28</v>
      </c>
      <c r="I7" s="116" t="s">
        <v>29</v>
      </c>
      <c r="J7" s="155"/>
      <c r="K7" s="156"/>
      <c r="L7" s="158"/>
      <c r="M7" s="82"/>
      <c r="P7" s="64"/>
    </row>
    <row r="8" spans="1:16" ht="17.25" customHeight="1">
      <c r="A8" s="83">
        <v>1</v>
      </c>
      <c r="B8" s="84" t="s">
        <v>64</v>
      </c>
      <c r="C8" s="85">
        <v>43</v>
      </c>
      <c r="D8" s="85">
        <v>37</v>
      </c>
      <c r="E8" s="117">
        <f>C8-D8</f>
        <v>6</v>
      </c>
      <c r="F8" s="118">
        <v>0</v>
      </c>
      <c r="G8" s="118">
        <v>0</v>
      </c>
      <c r="H8" s="118">
        <v>43</v>
      </c>
      <c r="I8" s="119">
        <v>0</v>
      </c>
      <c r="J8" s="87">
        <v>10</v>
      </c>
      <c r="K8" s="88" t="s">
        <v>60</v>
      </c>
      <c r="L8" s="89">
        <v>16</v>
      </c>
      <c r="M8" s="90" t="s">
        <v>66</v>
      </c>
    </row>
    <row r="9" spans="1:16" ht="17.25" customHeight="1">
      <c r="A9" s="79"/>
      <c r="B9" s="88" t="s">
        <v>65</v>
      </c>
      <c r="C9" s="100"/>
      <c r="D9" s="100"/>
      <c r="E9" s="100"/>
      <c r="F9" s="100"/>
      <c r="G9" s="100"/>
      <c r="H9" s="100"/>
      <c r="I9" s="100"/>
      <c r="J9" s="87">
        <v>11</v>
      </c>
      <c r="K9" s="88" t="s">
        <v>61</v>
      </c>
      <c r="L9" s="89">
        <v>27</v>
      </c>
      <c r="M9" s="90" t="s">
        <v>62</v>
      </c>
    </row>
    <row r="10" spans="1:16" ht="17.25" customHeight="1">
      <c r="A10" s="146" t="s">
        <v>42</v>
      </c>
      <c r="B10" s="147"/>
      <c r="C10" s="93">
        <v>43</v>
      </c>
      <c r="D10" s="93">
        <v>37</v>
      </c>
      <c r="E10" s="120">
        <f>C10-D10</f>
        <v>6</v>
      </c>
      <c r="F10" s="121">
        <v>0</v>
      </c>
      <c r="G10" s="121">
        <v>0</v>
      </c>
      <c r="H10" s="121">
        <v>43</v>
      </c>
      <c r="I10" s="122">
        <v>0</v>
      </c>
      <c r="J10" s="95"/>
      <c r="K10" s="104"/>
      <c r="L10" s="120"/>
      <c r="M10" s="97"/>
      <c r="P10" s="64"/>
    </row>
    <row r="34" spans="1:16" ht="17.25" customHeight="1">
      <c r="A34" s="123" t="s">
        <v>63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P34" s="64"/>
    </row>
  </sheetData>
  <mergeCells count="9">
    <mergeCell ref="A10:B10"/>
    <mergeCell ref="A34:M34"/>
    <mergeCell ref="A5:B5"/>
    <mergeCell ref="F5:I5"/>
    <mergeCell ref="A6:B6"/>
    <mergeCell ref="F6:H6"/>
    <mergeCell ref="J6:K7"/>
    <mergeCell ref="L6:L7"/>
    <mergeCell ref="A7:B7"/>
  </mergeCells>
  <phoneticPr fontId="1"/>
  <printOptions horizontalCentered="1"/>
  <pageMargins left="0" right="0" top="0.35433070866141736" bottom="0.35433070866141736" header="0.19685039370078741" footer="0.19685039370078741"/>
  <pageSetup paperSize="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第１表</vt:lpstr>
      <vt:lpstr>総括(歳入)</vt:lpstr>
      <vt:lpstr>総括(歳出)</vt:lpstr>
      <vt:lpstr>明細(歳入)</vt:lpstr>
      <vt:lpstr>明細(歳出)</vt:lpstr>
      <vt:lpstr>'総括(歳出)'!Print_Area</vt:lpstr>
      <vt:lpstr>'総括(歳入)'!Print_Area</vt:lpstr>
      <vt:lpstr>第１表!Print_Area</vt:lpstr>
      <vt:lpstr>'明細(歳出)'!Print_Area</vt:lpstr>
      <vt:lpstr>'明細(歳入)'!Print_Area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水島 友樹</dc:creator>
  <cp:lastModifiedBy>福澤 秀一</cp:lastModifiedBy>
  <dcterms:created xsi:type="dcterms:W3CDTF">2025-03-04T05:02:54Z</dcterms:created>
  <dcterms:modified xsi:type="dcterms:W3CDTF">2025-06-25T08:04:27Z</dcterms:modified>
</cp:coreProperties>
</file>